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55019B42-FA1C-4CA7-BA20-9242ABED58A9}" xr6:coauthVersionLast="36" xr6:coauthVersionMax="36" xr10:uidLastSave="{00000000-0000-0000-0000-000000000000}"/>
  <bookViews>
    <workbookView xWindow="0" yWindow="0" windowWidth="23040" windowHeight="9180" xr2:uid="{B282687E-BA65-4F6B-8E70-81B20B020214}"/>
  </bookViews>
  <sheets>
    <sheet name="Agency Impact " sheetId="1" r:id="rId1"/>
  </sheets>
  <definedNames>
    <definedName name="_xlnm.Print_Area" localSheetId="0">'Agency Impact '!$A$1:$E$100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C100" i="1"/>
</calcChain>
</file>

<file path=xl/sharedStrings.xml><?xml version="1.0" encoding="utf-8"?>
<sst xmlns="http://schemas.openxmlformats.org/spreadsheetml/2006/main" count="1000" uniqueCount="200">
  <si>
    <t>SERVICE NAME - I/3 Administration</t>
  </si>
  <si>
    <t>SERVICE / USAGE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</si>
  <si>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</si>
  <si>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</si>
  <si>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</si>
  <si>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</si>
  <si>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</si>
  <si>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</si>
  <si>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</si>
  <si>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</si>
  <si>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</si>
  <si>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</si>
  <si>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</si>
  <si>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</si>
  <si>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</si>
  <si>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</si>
  <si>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</si>
  <si>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</si>
  <si>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</si>
  <si>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</si>
  <si>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</si>
  <si>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</si>
  <si>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</si>
  <si>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</si>
  <si>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</si>
  <si>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</si>
  <si>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</si>
  <si>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</si>
  <si>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</si>
  <si>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</si>
  <si>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</si>
  <si>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</si>
  <si>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</si>
  <si>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</si>
  <si>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</si>
  <si>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</si>
  <si>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</si>
  <si>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</si>
  <si>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</si>
  <si>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</si>
  <si>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</si>
  <si>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</si>
  <si>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</si>
  <si>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</si>
  <si>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</si>
  <si>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</si>
  <si>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</si>
  <si>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</si>
  <si>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</si>
  <si>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</si>
  <si>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</si>
  <si>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</si>
  <si>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</si>
  <si>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</si>
  <si>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</si>
  <si>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</si>
  <si>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</si>
  <si>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</si>
  <si>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</si>
  <si>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</si>
  <si>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</si>
  <si>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</si>
  <si>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</si>
  <si>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</si>
  <si>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</si>
  <si>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</si>
  <si>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</si>
  <si>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</si>
  <si>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</si>
  <si>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</si>
  <si>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</si>
  <si>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</si>
  <si>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</si>
  <si>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</si>
  <si>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</si>
  <si>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</si>
  <si>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</si>
  <si>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</si>
  <si>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</si>
  <si>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</si>
  <si>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</si>
  <si>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</si>
  <si>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</si>
  <si>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</si>
  <si>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</si>
  <si>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</si>
  <si>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</si>
  <si>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</si>
  <si>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</si>
  <si>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</si>
  <si>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</si>
  <si>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</si>
  <si>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</si>
  <si>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</si>
  <si>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</si>
  <si>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PBS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</si>
  <si>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</si>
  <si>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</si>
  <si>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</si>
  <si>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</si>
  <si>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</si>
  <si>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</si>
  <si>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</si>
  <si>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</si>
  <si>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</si>
  <si>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</si>
  <si>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</si>
  <si>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</si>
  <si>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</si>
  <si>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</si>
  <si>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</si>
  <si>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</si>
  <si>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</si>
  <si>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</si>
  <si>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</si>
  <si>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</si>
  <si>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</si>
  <si>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</si>
  <si>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</si>
  <si>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</si>
  <si>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</si>
  <si>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</si>
  <si>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</si>
  <si>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</si>
  <si>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</si>
  <si>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</si>
  <si>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</si>
  <si>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</si>
  <si>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</si>
  <si>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</si>
  <si>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</si>
  <si>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</si>
  <si>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</si>
  <si>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</si>
  <si>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</si>
  <si>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</si>
  <si>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</si>
  <si>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</si>
  <si>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</si>
  <si>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</si>
  <si>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</si>
  <si>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</si>
  <si>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</si>
  <si>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</si>
  <si>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</si>
  <si>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</si>
  <si>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</si>
  <si>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</si>
  <si>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</si>
  <si>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</si>
  <si>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</si>
  <si>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</si>
  <si>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</si>
  <si>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</si>
  <si>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</si>
  <si>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</si>
  <si>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</si>
  <si>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</si>
  <si>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</si>
  <si>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</si>
  <si>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</si>
  <si>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</si>
  <si>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</si>
  <si>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</si>
  <si>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</si>
  <si>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</si>
  <si>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</si>
  <si>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</si>
  <si>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</si>
  <si>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</si>
  <si>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</si>
  <si>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</si>
  <si>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</si>
  <si>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</si>
  <si>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</si>
  <si>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</si>
  <si>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</si>
  <si>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</si>
  <si>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</si>
  <si>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</si>
  <si>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</si>
  <si>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</si>
  <si>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</si>
  <si>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</si>
  <si>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</si>
  <si>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</si>
  <si>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</si>
  <si>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 xml:space="preserve">FY 2025 - SERVICE: </t>
  </si>
  <si>
    <t>FY25 PROJECTED COST FOR SERVICE</t>
  </si>
  <si>
    <t>FY25 ANNUAL RATE / FTE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</si>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</sst>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</numFmts>
  <fonts count="12" x14ac:knownFonts="1">
    <font>
      <sz val="10"/>
      <name val="Arial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164" fontId="1" fillId="0" borderId="0" xfId="3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5" quotePrefix="1" applyNumberFormat="1" applyFont="1" applyFill="1" applyBorder="1" applyAlignment="1">
      <alignment horizontal="left" wrapText="1"/>
    </xf>
    <xf numFmtId="0" fontId="4" fillId="0" borderId="2" xfId="5" quotePrefix="1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/>
    </xf>
    <xf numFmtId="49" fontId="4" fillId="0" borderId="2" xfId="4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3" fillId="0" borderId="0" xfId="0" applyFont="1" applyAlignment="1"/>
    <xf numFmtId="0" fontId="10" fillId="0" borderId="0" xfId="0" applyFont="1" applyFill="1" applyAlignment="1">
      <alignment horizontal="left"/>
    </xf>
    <xf numFmtId="0" fontId="1" fillId="0" borderId="0" xfId="3" applyNumberFormat="1" applyFont="1" applyFill="1" applyBorder="1" applyAlignment="1">
      <alignment horizontal="left"/>
    </xf>
    <xf numFmtId="3" fontId="7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/>
    <xf numFmtId="0" fontId="6" fillId="0" borderId="1" xfId="0" applyFont="1" applyBorder="1" applyAlignment="1">
      <alignment horizontal="center" wrapText="1"/>
    </xf>
    <xf numFmtId="166" fontId="4" fillId="0" borderId="2" xfId="0" applyNumberFormat="1" applyFont="1" applyFill="1" applyBorder="1" applyAlignment="1">
      <alignment horizontal="center"/>
    </xf>
    <xf numFmtId="167" fontId="4" fillId="0" borderId="3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7" fontId="4" fillId="0" borderId="2" xfId="0" applyNumberFormat="1" applyFont="1" applyFill="1" applyBorder="1" applyAlignment="1">
      <alignment horizontal="right"/>
    </xf>
    <xf numFmtId="0" fontId="4" fillId="0" borderId="2" xfId="4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4" fontId="9" fillId="0" borderId="2" xfId="2" applyFont="1" applyFill="1" applyBorder="1" applyAlignment="1">
      <alignment horizontal="center"/>
    </xf>
    <xf numFmtId="44" fontId="9" fillId="0" borderId="0" xfId="2" applyFont="1" applyFill="1" applyAlignment="1">
      <alignment horizontal="center"/>
    </xf>
    <xf numFmtId="44" fontId="9" fillId="0" borderId="0" xfId="2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7" fontId="11" fillId="0" borderId="4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</cellXfs>
  <cellStyles count="6">
    <cellStyle name="Comma" xfId="1" builtinId="3"/>
    <cellStyle name="Comma 2" xfId="4" xr:uid="{2C4CBC77-465E-4421-A5BE-2489769F2711}"/>
    <cellStyle name="Currency" xfId="2" builtinId="4"/>
    <cellStyle name="Normal" xfId="0" builtinId="0"/>
    <cellStyle name="Normal_5 qtr fte dept" xfId="3" xr:uid="{8705A682-E75B-4B18-9A3C-84F4BED9D0A7}"/>
    <cellStyle name="Normal_Combined2" xfId="5" xr:uid="{865219C4-0A1F-4714-B141-F17440A68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FA63-DB4D-46CD-A0D1-119090750DA7}">
  <sheetPr>
    <pageSetUpPr fitToPage="1"/>
  </sheetPr>
  <dimension ref="A1:E101"/>
  <sheetViews>
    <sheetView tabSelected="1" zoomScale="80" zoomScaleNormal="80" workbookViewId="0">
      <pane ySplit="3" topLeftCell="A4" activePane="bottomLeft" state="frozen"/>
      <selection pane="bottomLeft" activeCell="I14" sqref="I14"/>
    </sheetView>
  </sheetViews>
  <sheetFormatPr defaultRowHeight="12.75" x14ac:dyDescent="0.2"/>
  <cols>
    <col min="1" max="1" width="31" style="9" customWidth="1"/>
    <col min="2" max="2" width="46.7109375" style="9" customWidth="1"/>
    <col min="3" max="3" width="15.140625" style="9" customWidth="1"/>
    <col min="4" max="4" width="15.28515625" style="9" customWidth="1"/>
    <col min="5" max="5" width="21.140625" style="45" customWidth="1"/>
    <col min="6" max="16384" width="9.140625" style="9"/>
  </cols>
  <sheetData>
    <row r="1" spans="1:5" ht="15" x14ac:dyDescent="0.35">
      <c r="A1" s="21" t="s">
        <v>0</v>
      </c>
      <c r="B1" s="1"/>
      <c r="C1" s="29"/>
      <c r="D1" s="30"/>
      <c r="E1" s="26"/>
    </row>
    <row r="2" spans="1:5" x14ac:dyDescent="0.2">
      <c r="A2" s="22" t="s">
        <v>187</v>
      </c>
      <c r="B2" s="23">
        <v>3999</v>
      </c>
      <c r="C2" s="27"/>
      <c r="D2" s="28"/>
      <c r="E2" s="26"/>
    </row>
    <row r="3" spans="1:5" ht="32.25" customHeight="1" thickBot="1" x14ac:dyDescent="0.25">
      <c r="A3" s="31" t="s">
        <v>190</v>
      </c>
      <c r="B3" s="31" t="s">
        <v>191</v>
      </c>
      <c r="C3" s="2" t="s">
        <v>1</v>
      </c>
      <c r="D3" s="25" t="s">
        <v>189</v>
      </c>
      <c r="E3" s="24" t="s">
        <v>188</v>
      </c>
    </row>
    <row r="4" spans="1:5" x14ac:dyDescent="0.2">
      <c r="A4" s="3" t="s">
        <v>2</v>
      </c>
      <c r="B4" s="4" t="s">
        <v>3</v>
      </c>
      <c r="C4" s="32">
        <v>0</v>
      </c>
      <c r="D4" s="39">
        <v>0</v>
      </c>
      <c r="E4" s="33">
        <v>42567.888819324624</v>
      </c>
    </row>
    <row r="5" spans="1:5" x14ac:dyDescent="0.2">
      <c r="A5" s="5" t="s">
        <v>4</v>
      </c>
      <c r="B5" s="6" t="s">
        <v>5</v>
      </c>
      <c r="C5" s="20">
        <v>0</v>
      </c>
      <c r="D5" s="40">
        <v>0</v>
      </c>
      <c r="E5" s="34">
        <v>3501.0799510661773</v>
      </c>
    </row>
    <row r="6" spans="1:5" x14ac:dyDescent="0.2">
      <c r="A6" s="5" t="s">
        <v>6</v>
      </c>
      <c r="B6" s="6" t="s">
        <v>7</v>
      </c>
      <c r="C6" s="20">
        <v>0</v>
      </c>
      <c r="D6" s="40">
        <v>0</v>
      </c>
      <c r="E6" s="34">
        <v>11897.196947673758</v>
      </c>
    </row>
    <row r="7" spans="1:5" x14ac:dyDescent="0.2">
      <c r="A7" s="5" t="s">
        <v>8</v>
      </c>
      <c r="B7" s="6" t="s">
        <v>9</v>
      </c>
      <c r="C7" s="20">
        <v>0</v>
      </c>
      <c r="D7" s="40">
        <v>0</v>
      </c>
      <c r="E7" s="34">
        <v>0</v>
      </c>
    </row>
    <row r="8" spans="1:5" x14ac:dyDescent="0.2">
      <c r="A8" s="5" t="s">
        <v>10</v>
      </c>
      <c r="B8" s="6" t="s">
        <v>11</v>
      </c>
      <c r="C8" s="20">
        <v>0</v>
      </c>
      <c r="D8" s="40">
        <v>0</v>
      </c>
      <c r="E8" s="34">
        <v>0</v>
      </c>
    </row>
    <row r="9" spans="1:5" x14ac:dyDescent="0.2">
      <c r="A9" s="5" t="s">
        <v>12</v>
      </c>
      <c r="B9" s="6" t="s">
        <v>13</v>
      </c>
      <c r="C9" s="35">
        <v>0</v>
      </c>
      <c r="D9" s="41">
        <v>0</v>
      </c>
      <c r="E9" s="34">
        <v>0</v>
      </c>
    </row>
    <row r="10" spans="1:5" x14ac:dyDescent="0.2">
      <c r="A10" s="5" t="s">
        <v>14</v>
      </c>
      <c r="B10" s="6" t="s">
        <v>15</v>
      </c>
      <c r="C10" s="20">
        <v>0</v>
      </c>
      <c r="D10" s="40">
        <v>0</v>
      </c>
      <c r="E10" s="34">
        <v>38433.81701120067</v>
      </c>
    </row>
    <row r="11" spans="1:5" x14ac:dyDescent="0.2">
      <c r="A11" s="5" t="s">
        <v>16</v>
      </c>
      <c r="B11" s="6" t="s">
        <v>17</v>
      </c>
      <c r="C11" s="20">
        <v>0</v>
      </c>
      <c r="D11" s="40">
        <v>0</v>
      </c>
      <c r="E11" s="34">
        <v>29462.336534864437</v>
      </c>
    </row>
    <row r="12" spans="1:5" x14ac:dyDescent="0.2">
      <c r="A12" s="5" t="s">
        <v>18</v>
      </c>
      <c r="B12" s="6" t="s">
        <v>19</v>
      </c>
      <c r="C12" s="20">
        <v>0</v>
      </c>
      <c r="D12" s="40">
        <v>0</v>
      </c>
      <c r="E12" s="34">
        <v>18205.422501270456</v>
      </c>
    </row>
    <row r="13" spans="1:5" x14ac:dyDescent="0.2">
      <c r="A13" s="5" t="s">
        <v>20</v>
      </c>
      <c r="B13" s="6" t="s">
        <v>21</v>
      </c>
      <c r="C13" s="20">
        <v>0</v>
      </c>
      <c r="D13" s="40">
        <v>0</v>
      </c>
      <c r="E13" s="34">
        <v>13748.221980663113</v>
      </c>
    </row>
    <row r="14" spans="1:5" x14ac:dyDescent="0.2">
      <c r="A14" s="5" t="s">
        <v>22</v>
      </c>
      <c r="B14" s="6" t="s">
        <v>23</v>
      </c>
      <c r="C14" s="20">
        <v>0</v>
      </c>
      <c r="D14" s="40">
        <v>0</v>
      </c>
      <c r="E14" s="34">
        <v>49876.328580376954</v>
      </c>
    </row>
    <row r="15" spans="1:5" x14ac:dyDescent="0.2">
      <c r="A15" s="5" t="s">
        <v>24</v>
      </c>
      <c r="B15" s="6" t="s">
        <v>25</v>
      </c>
      <c r="C15" s="20">
        <v>0</v>
      </c>
      <c r="D15" s="40">
        <v>0</v>
      </c>
      <c r="E15" s="34">
        <v>37715.625914869612</v>
      </c>
    </row>
    <row r="16" spans="1:5" x14ac:dyDescent="0.2">
      <c r="A16" s="5" t="s">
        <v>26</v>
      </c>
      <c r="B16" s="6" t="s">
        <v>27</v>
      </c>
      <c r="C16" s="20">
        <v>0</v>
      </c>
      <c r="D16" s="40">
        <v>0</v>
      </c>
      <c r="E16" s="34">
        <v>24443.08869774983</v>
      </c>
    </row>
    <row r="17" spans="1:5" x14ac:dyDescent="0.2">
      <c r="A17" s="3" t="s">
        <v>28</v>
      </c>
      <c r="B17" s="4" t="s">
        <v>29</v>
      </c>
      <c r="C17" s="32">
        <v>0</v>
      </c>
      <c r="D17" s="39">
        <v>0</v>
      </c>
      <c r="E17" s="36">
        <v>22601.216444032012</v>
      </c>
    </row>
    <row r="18" spans="1:5" x14ac:dyDescent="0.2">
      <c r="A18" s="7" t="s">
        <v>30</v>
      </c>
      <c r="B18" s="6" t="s">
        <v>31</v>
      </c>
      <c r="C18" s="20">
        <v>0</v>
      </c>
      <c r="D18" s="40">
        <v>0</v>
      </c>
      <c r="E18" s="34">
        <v>88089.697742079239</v>
      </c>
    </row>
    <row r="19" spans="1:5" x14ac:dyDescent="0.2">
      <c r="A19" s="8" t="s">
        <v>32</v>
      </c>
      <c r="B19" s="6" t="s">
        <v>33</v>
      </c>
      <c r="C19" s="20">
        <v>0</v>
      </c>
      <c r="D19" s="40">
        <v>0</v>
      </c>
      <c r="E19" s="34">
        <v>91989.358781908144</v>
      </c>
    </row>
    <row r="20" spans="1:5" x14ac:dyDescent="0.2">
      <c r="A20" s="5" t="s">
        <v>34</v>
      </c>
      <c r="B20" s="6" t="s">
        <v>35</v>
      </c>
      <c r="C20" s="20">
        <v>0</v>
      </c>
      <c r="D20" s="40">
        <v>0</v>
      </c>
      <c r="E20" s="34">
        <v>0</v>
      </c>
    </row>
    <row r="21" spans="1:5" x14ac:dyDescent="0.2">
      <c r="A21" s="5" t="s">
        <v>36</v>
      </c>
      <c r="B21" s="6" t="s">
        <v>37</v>
      </c>
      <c r="C21" s="20">
        <v>0</v>
      </c>
      <c r="D21" s="40">
        <v>0</v>
      </c>
      <c r="E21" s="34">
        <v>0</v>
      </c>
    </row>
    <row r="22" spans="1:5" x14ac:dyDescent="0.2">
      <c r="A22" s="5" t="s">
        <v>38</v>
      </c>
      <c r="B22" s="6" t="s">
        <v>39</v>
      </c>
      <c r="C22" s="20">
        <v>0</v>
      </c>
      <c r="D22" s="40">
        <v>0</v>
      </c>
      <c r="E22" s="34">
        <v>56264.160510025489</v>
      </c>
    </row>
    <row r="23" spans="1:5" x14ac:dyDescent="0.2">
      <c r="A23" s="5" t="s">
        <v>40</v>
      </c>
      <c r="B23" s="6" t="s">
        <v>41</v>
      </c>
      <c r="C23" s="20">
        <v>0</v>
      </c>
      <c r="D23" s="40">
        <v>0</v>
      </c>
      <c r="E23" s="34">
        <v>3252.3418754933305</v>
      </c>
    </row>
    <row r="24" spans="1:5" x14ac:dyDescent="0.2">
      <c r="A24" s="5" t="s">
        <v>42</v>
      </c>
      <c r="B24" s="10" t="s">
        <v>192</v>
      </c>
      <c r="C24" s="20">
        <v>0</v>
      </c>
      <c r="D24" s="40">
        <v>0</v>
      </c>
      <c r="E24" s="34">
        <v>22234.873091631438</v>
      </c>
    </row>
    <row r="25" spans="1:5" x14ac:dyDescent="0.2">
      <c r="A25" s="5" t="s">
        <v>43</v>
      </c>
      <c r="B25" s="10" t="s">
        <v>193</v>
      </c>
      <c r="C25" s="20">
        <v>0</v>
      </c>
      <c r="D25" s="40">
        <v>0</v>
      </c>
      <c r="E25" s="34">
        <v>20119.346125332777</v>
      </c>
    </row>
    <row r="26" spans="1:5" ht="18" customHeight="1" x14ac:dyDescent="0.2">
      <c r="A26" s="5" t="s">
        <v>44</v>
      </c>
      <c r="B26" s="10" t="s">
        <v>194</v>
      </c>
      <c r="C26" s="20">
        <v>0</v>
      </c>
      <c r="D26" s="40">
        <v>0</v>
      </c>
      <c r="E26" s="34">
        <v>1548.4555394565934</v>
      </c>
    </row>
    <row r="27" spans="1:5" x14ac:dyDescent="0.2">
      <c r="A27" s="5" t="s">
        <v>45</v>
      </c>
      <c r="B27" s="6" t="s">
        <v>46</v>
      </c>
      <c r="C27" s="20">
        <v>0</v>
      </c>
      <c r="D27" s="40">
        <v>0</v>
      </c>
      <c r="E27" s="34">
        <v>0</v>
      </c>
    </row>
    <row r="28" spans="1:5" x14ac:dyDescent="0.2">
      <c r="A28" s="3" t="s">
        <v>47</v>
      </c>
      <c r="B28" s="37" t="s">
        <v>48</v>
      </c>
      <c r="C28" s="32">
        <v>0</v>
      </c>
      <c r="D28" s="39">
        <v>0</v>
      </c>
      <c r="E28" s="36">
        <v>52047.551211850456</v>
      </c>
    </row>
    <row r="29" spans="1:5" x14ac:dyDescent="0.2">
      <c r="A29" s="5" t="s">
        <v>49</v>
      </c>
      <c r="B29" s="19" t="s">
        <v>50</v>
      </c>
      <c r="C29" s="35">
        <v>0</v>
      </c>
      <c r="D29" s="40">
        <v>0</v>
      </c>
      <c r="E29" s="34">
        <v>0</v>
      </c>
    </row>
    <row r="30" spans="1:5" x14ac:dyDescent="0.2">
      <c r="A30" s="5" t="s">
        <v>51</v>
      </c>
      <c r="B30" s="6" t="s">
        <v>52</v>
      </c>
      <c r="C30" s="20">
        <v>0</v>
      </c>
      <c r="D30" s="40">
        <v>0</v>
      </c>
      <c r="E30" s="34">
        <v>74719.786548122822</v>
      </c>
    </row>
    <row r="31" spans="1:5" x14ac:dyDescent="0.2">
      <c r="A31" s="5" t="s">
        <v>53</v>
      </c>
      <c r="B31" s="10" t="s">
        <v>195</v>
      </c>
      <c r="C31" s="20">
        <v>0</v>
      </c>
      <c r="D31" s="40">
        <v>0</v>
      </c>
      <c r="E31" s="34">
        <v>16295.219951856812</v>
      </c>
    </row>
    <row r="32" spans="1:5" x14ac:dyDescent="0.2">
      <c r="A32" s="5" t="s">
        <v>54</v>
      </c>
      <c r="B32" s="10" t="s">
        <v>196</v>
      </c>
      <c r="C32" s="20">
        <v>0</v>
      </c>
      <c r="D32" s="40">
        <v>0</v>
      </c>
      <c r="E32" s="34">
        <v>3046.2232882128519</v>
      </c>
    </row>
    <row r="33" spans="1:5" x14ac:dyDescent="0.2">
      <c r="A33" s="5" t="s">
        <v>55</v>
      </c>
      <c r="B33" s="10" t="s">
        <v>197</v>
      </c>
      <c r="C33" s="20">
        <v>0</v>
      </c>
      <c r="D33" s="40">
        <v>0</v>
      </c>
      <c r="E33" s="34">
        <v>24650.884801677777</v>
      </c>
    </row>
    <row r="34" spans="1:5" x14ac:dyDescent="0.2">
      <c r="A34" s="5" t="s">
        <v>56</v>
      </c>
      <c r="B34" s="10" t="s">
        <v>198</v>
      </c>
      <c r="C34" s="20">
        <v>0</v>
      </c>
      <c r="D34" s="40">
        <v>0</v>
      </c>
      <c r="E34" s="34">
        <v>0</v>
      </c>
    </row>
    <row r="35" spans="1:5" x14ac:dyDescent="0.2">
      <c r="A35" s="3" t="s">
        <v>57</v>
      </c>
      <c r="B35" s="11" t="s">
        <v>199</v>
      </c>
      <c r="C35" s="32">
        <v>0</v>
      </c>
      <c r="D35" s="39">
        <v>0</v>
      </c>
      <c r="E35" s="36">
        <v>15569.850841141133</v>
      </c>
    </row>
    <row r="36" spans="1:5" x14ac:dyDescent="0.2">
      <c r="A36" s="5" t="s">
        <v>58</v>
      </c>
      <c r="B36" s="6" t="s">
        <v>59</v>
      </c>
      <c r="C36" s="20">
        <v>0</v>
      </c>
      <c r="D36" s="40">
        <v>0</v>
      </c>
      <c r="E36" s="34">
        <v>10758.768949394584</v>
      </c>
    </row>
    <row r="37" spans="1:5" x14ac:dyDescent="0.2">
      <c r="A37" s="5" t="s">
        <v>60</v>
      </c>
      <c r="B37" s="6" t="s">
        <v>61</v>
      </c>
      <c r="C37" s="20">
        <v>0</v>
      </c>
      <c r="D37" s="40">
        <v>0</v>
      </c>
      <c r="E37" s="34">
        <v>77771.809459214419</v>
      </c>
    </row>
    <row r="38" spans="1:5" x14ac:dyDescent="0.2">
      <c r="A38" s="5" t="s">
        <v>62</v>
      </c>
      <c r="B38" s="6" t="s">
        <v>63</v>
      </c>
      <c r="C38" s="20">
        <v>0</v>
      </c>
      <c r="D38" s="40">
        <v>0</v>
      </c>
      <c r="E38" s="34">
        <v>60150.614234359375</v>
      </c>
    </row>
    <row r="39" spans="1:5" x14ac:dyDescent="0.2">
      <c r="A39" s="5" t="s">
        <v>64</v>
      </c>
      <c r="B39" s="6" t="s">
        <v>65</v>
      </c>
      <c r="C39" s="20">
        <v>0</v>
      </c>
      <c r="D39" s="40">
        <v>0</v>
      </c>
      <c r="E39" s="34">
        <v>101257.2182266415</v>
      </c>
    </row>
    <row r="40" spans="1:5" x14ac:dyDescent="0.2">
      <c r="A40" s="5" t="s">
        <v>66</v>
      </c>
      <c r="B40" s="6" t="s">
        <v>67</v>
      </c>
      <c r="C40" s="20">
        <v>0</v>
      </c>
      <c r="D40" s="40">
        <v>0</v>
      </c>
      <c r="E40" s="34">
        <v>51208.540597905965</v>
      </c>
    </row>
    <row r="41" spans="1:5" x14ac:dyDescent="0.2">
      <c r="A41" s="5" t="s">
        <v>68</v>
      </c>
      <c r="B41" s="6" t="s">
        <v>69</v>
      </c>
      <c r="C41" s="20">
        <v>0</v>
      </c>
      <c r="D41" s="40">
        <v>0</v>
      </c>
      <c r="E41" s="34">
        <v>51801.506115595141</v>
      </c>
    </row>
    <row r="42" spans="1:5" x14ac:dyDescent="0.2">
      <c r="A42" s="5" t="s">
        <v>70</v>
      </c>
      <c r="B42" s="6" t="s">
        <v>71</v>
      </c>
      <c r="C42" s="20">
        <v>0</v>
      </c>
      <c r="D42" s="40">
        <v>0</v>
      </c>
      <c r="E42" s="34">
        <v>19263.781110049946</v>
      </c>
    </row>
    <row r="43" spans="1:5" x14ac:dyDescent="0.2">
      <c r="A43" s="5" t="s">
        <v>72</v>
      </c>
      <c r="B43" s="6" t="s">
        <v>73</v>
      </c>
      <c r="C43" s="20">
        <v>0</v>
      </c>
      <c r="D43" s="40">
        <v>0</v>
      </c>
      <c r="E43" s="34">
        <v>47456.496857970858</v>
      </c>
    </row>
    <row r="44" spans="1:5" x14ac:dyDescent="0.2">
      <c r="A44" s="5" t="s">
        <v>74</v>
      </c>
      <c r="B44" s="6" t="s">
        <v>75</v>
      </c>
      <c r="C44" s="20">
        <v>0</v>
      </c>
      <c r="D44" s="40">
        <v>0</v>
      </c>
      <c r="E44" s="34">
        <v>42618.688241139891</v>
      </c>
    </row>
    <row r="45" spans="1:5" x14ac:dyDescent="0.2">
      <c r="A45" s="5" t="s">
        <v>76</v>
      </c>
      <c r="B45" s="6" t="s">
        <v>77</v>
      </c>
      <c r="C45" s="20">
        <v>0</v>
      </c>
      <c r="D45" s="40">
        <v>0</v>
      </c>
      <c r="E45" s="34">
        <v>19746.886840505154</v>
      </c>
    </row>
    <row r="46" spans="1:5" x14ac:dyDescent="0.2">
      <c r="A46" s="5" t="s">
        <v>78</v>
      </c>
      <c r="B46" s="6" t="s">
        <v>79</v>
      </c>
      <c r="C46" s="20">
        <v>0</v>
      </c>
      <c r="D46" s="40">
        <v>0</v>
      </c>
      <c r="E46" s="34">
        <v>2740.468538780653</v>
      </c>
    </row>
    <row r="47" spans="1:5" x14ac:dyDescent="0.2">
      <c r="A47" s="3" t="s">
        <v>80</v>
      </c>
      <c r="B47" s="4" t="s">
        <v>81</v>
      </c>
      <c r="C47" s="32">
        <v>0</v>
      </c>
      <c r="D47" s="39">
        <v>0</v>
      </c>
      <c r="E47" s="36">
        <v>53467.578657476261</v>
      </c>
    </row>
    <row r="48" spans="1:5" x14ac:dyDescent="0.2">
      <c r="A48" s="7" t="s">
        <v>82</v>
      </c>
      <c r="B48" s="6" t="s">
        <v>83</v>
      </c>
      <c r="C48" s="20">
        <v>0</v>
      </c>
      <c r="D48" s="40">
        <v>0</v>
      </c>
      <c r="E48" s="34">
        <v>0</v>
      </c>
    </row>
    <row r="49" spans="1:5" x14ac:dyDescent="0.2">
      <c r="A49" s="7" t="s">
        <v>84</v>
      </c>
      <c r="B49" s="6" t="s">
        <v>85</v>
      </c>
      <c r="C49" s="20">
        <v>0</v>
      </c>
      <c r="D49" s="40">
        <v>0</v>
      </c>
      <c r="E49" s="34">
        <v>51433.987659697159</v>
      </c>
    </row>
    <row r="50" spans="1:5" x14ac:dyDescent="0.2">
      <c r="A50" s="5" t="s">
        <v>86</v>
      </c>
      <c r="B50" s="6" t="s">
        <v>87</v>
      </c>
      <c r="C50" s="20">
        <v>0</v>
      </c>
      <c r="D50" s="40">
        <v>0</v>
      </c>
      <c r="E50" s="34">
        <v>31125.540891913304</v>
      </c>
    </row>
    <row r="51" spans="1:5" x14ac:dyDescent="0.2">
      <c r="A51" s="5" t="s">
        <v>88</v>
      </c>
      <c r="B51" s="6" t="s">
        <v>89</v>
      </c>
      <c r="C51" s="20">
        <v>0</v>
      </c>
      <c r="D51" s="40">
        <v>0</v>
      </c>
      <c r="E51" s="34">
        <v>464835.24103550584</v>
      </c>
    </row>
    <row r="52" spans="1:5" x14ac:dyDescent="0.2">
      <c r="A52" s="7" t="s">
        <v>90</v>
      </c>
      <c r="B52" s="6" t="s">
        <v>91</v>
      </c>
      <c r="C52" s="20">
        <v>0</v>
      </c>
      <c r="D52" s="40">
        <v>0</v>
      </c>
      <c r="E52" s="34">
        <v>94219.480150705538</v>
      </c>
    </row>
    <row r="53" spans="1:5" x14ac:dyDescent="0.2">
      <c r="A53" s="5" t="s">
        <v>92</v>
      </c>
      <c r="B53" s="6" t="s">
        <v>93</v>
      </c>
      <c r="C53" s="20">
        <v>0</v>
      </c>
      <c r="D53" s="40">
        <v>0</v>
      </c>
      <c r="E53" s="34">
        <v>0</v>
      </c>
    </row>
    <row r="54" spans="1:5" x14ac:dyDescent="0.2">
      <c r="A54" s="5" t="s">
        <v>94</v>
      </c>
      <c r="B54" s="6" t="s">
        <v>95</v>
      </c>
      <c r="C54" s="20">
        <v>0</v>
      </c>
      <c r="D54" s="40">
        <v>0</v>
      </c>
      <c r="E54" s="34">
        <v>20906.295495322734</v>
      </c>
    </row>
    <row r="55" spans="1:5" x14ac:dyDescent="0.2">
      <c r="A55" s="5" t="s">
        <v>96</v>
      </c>
      <c r="B55" s="6" t="s">
        <v>97</v>
      </c>
      <c r="C55" s="20">
        <v>0</v>
      </c>
      <c r="D55" s="40">
        <v>0</v>
      </c>
      <c r="E55" s="34">
        <v>0</v>
      </c>
    </row>
    <row r="56" spans="1:5" x14ac:dyDescent="0.2">
      <c r="A56" s="5" t="s">
        <v>98</v>
      </c>
      <c r="B56" s="6" t="s">
        <v>99</v>
      </c>
      <c r="C56" s="20">
        <v>0</v>
      </c>
      <c r="D56" s="40">
        <v>0</v>
      </c>
      <c r="E56" s="34">
        <v>13059.391169220744</v>
      </c>
    </row>
    <row r="57" spans="1:5" x14ac:dyDescent="0.2">
      <c r="A57" s="5" t="s">
        <v>100</v>
      </c>
      <c r="B57" s="6" t="s">
        <v>101</v>
      </c>
      <c r="C57" s="20">
        <v>0</v>
      </c>
      <c r="D57" s="40">
        <v>0</v>
      </c>
      <c r="E57" s="34">
        <v>249026.01639528089</v>
      </c>
    </row>
    <row r="58" spans="1:5" x14ac:dyDescent="0.2">
      <c r="A58" s="5" t="s">
        <v>102</v>
      </c>
      <c r="B58" s="6" t="s">
        <v>103</v>
      </c>
      <c r="C58" s="20">
        <v>0</v>
      </c>
      <c r="D58" s="40">
        <v>0</v>
      </c>
      <c r="E58" s="34">
        <v>18410.828442277532</v>
      </c>
    </row>
    <row r="59" spans="1:5" x14ac:dyDescent="0.2">
      <c r="A59" s="5" t="s">
        <v>104</v>
      </c>
      <c r="B59" s="6" t="s">
        <v>105</v>
      </c>
      <c r="C59" s="20">
        <v>0</v>
      </c>
      <c r="D59" s="40">
        <v>0</v>
      </c>
      <c r="E59" s="34">
        <v>5363.2822794515705</v>
      </c>
    </row>
    <row r="60" spans="1:5" x14ac:dyDescent="0.2">
      <c r="A60" s="3" t="s">
        <v>106</v>
      </c>
      <c r="B60" s="4" t="s">
        <v>107</v>
      </c>
      <c r="C60" s="32">
        <v>0</v>
      </c>
      <c r="D60" s="39">
        <v>0</v>
      </c>
      <c r="E60" s="36">
        <v>28091.024944346893</v>
      </c>
    </row>
    <row r="61" spans="1:5" x14ac:dyDescent="0.2">
      <c r="A61" s="5" t="s">
        <v>108</v>
      </c>
      <c r="B61" s="6" t="s">
        <v>109</v>
      </c>
      <c r="C61" s="20">
        <v>0</v>
      </c>
      <c r="D61" s="40">
        <v>0</v>
      </c>
      <c r="E61" s="34">
        <v>84043.158952727972</v>
      </c>
    </row>
    <row r="62" spans="1:5" x14ac:dyDescent="0.2">
      <c r="A62" s="5" t="s">
        <v>110</v>
      </c>
      <c r="B62" s="6" t="s">
        <v>111</v>
      </c>
      <c r="C62" s="20">
        <v>0</v>
      </c>
      <c r="D62" s="40">
        <v>0</v>
      </c>
      <c r="E62" s="34">
        <v>426309.74837083602</v>
      </c>
    </row>
    <row r="63" spans="1:5" x14ac:dyDescent="0.2">
      <c r="A63" s="5" t="s">
        <v>112</v>
      </c>
      <c r="B63" s="6" t="s">
        <v>113</v>
      </c>
      <c r="C63" s="20">
        <v>0</v>
      </c>
      <c r="D63" s="40">
        <v>0</v>
      </c>
      <c r="E63" s="34">
        <v>36656.37888932215</v>
      </c>
    </row>
    <row r="64" spans="1:5" x14ac:dyDescent="0.2">
      <c r="A64" s="5" t="s">
        <v>114</v>
      </c>
      <c r="B64" s="6" t="s">
        <v>115</v>
      </c>
      <c r="C64" s="20">
        <v>0</v>
      </c>
      <c r="D64" s="40">
        <v>0</v>
      </c>
      <c r="E64" s="34">
        <v>28944.555904997429</v>
      </c>
    </row>
    <row r="65" spans="1:5" x14ac:dyDescent="0.2">
      <c r="A65" s="5" t="s">
        <v>116</v>
      </c>
      <c r="B65" s="6" t="s">
        <v>117</v>
      </c>
      <c r="C65" s="20">
        <v>0</v>
      </c>
      <c r="D65" s="40">
        <v>0</v>
      </c>
      <c r="E65" s="34">
        <v>34219.894283893969</v>
      </c>
    </row>
    <row r="66" spans="1:5" x14ac:dyDescent="0.2">
      <c r="A66" s="5" t="s">
        <v>118</v>
      </c>
      <c r="B66" s="6" t="s">
        <v>119</v>
      </c>
      <c r="C66" s="20">
        <v>0</v>
      </c>
      <c r="D66" s="40">
        <v>0</v>
      </c>
      <c r="E66" s="34">
        <v>38097.03877061831</v>
      </c>
    </row>
    <row r="67" spans="1:5" x14ac:dyDescent="0.2">
      <c r="A67" s="5" t="s">
        <v>120</v>
      </c>
      <c r="B67" s="6" t="s">
        <v>121</v>
      </c>
      <c r="C67" s="20">
        <v>0</v>
      </c>
      <c r="D67" s="40">
        <v>0</v>
      </c>
      <c r="E67" s="34">
        <v>105367.28295913174</v>
      </c>
    </row>
    <row r="68" spans="1:5" x14ac:dyDescent="0.2">
      <c r="A68" s="5" t="s">
        <v>122</v>
      </c>
      <c r="B68" s="12" t="s">
        <v>123</v>
      </c>
      <c r="C68" s="35">
        <v>0</v>
      </c>
      <c r="D68" s="40">
        <v>0</v>
      </c>
      <c r="E68" s="34">
        <v>108433.63690761926</v>
      </c>
    </row>
    <row r="69" spans="1:5" x14ac:dyDescent="0.2">
      <c r="A69" s="3" t="s">
        <v>124</v>
      </c>
      <c r="B69" s="4" t="s">
        <v>125</v>
      </c>
      <c r="C69" s="32">
        <v>0</v>
      </c>
      <c r="D69" s="39">
        <v>0</v>
      </c>
      <c r="E69" s="36">
        <v>1197854.0276693124</v>
      </c>
    </row>
    <row r="70" spans="1:5" x14ac:dyDescent="0.2">
      <c r="A70" s="5" t="s">
        <v>126</v>
      </c>
      <c r="B70" s="6" t="s">
        <v>127</v>
      </c>
      <c r="C70" s="20">
        <v>0</v>
      </c>
      <c r="D70" s="40">
        <v>0</v>
      </c>
      <c r="E70" s="34">
        <v>110980.78569187732</v>
      </c>
    </row>
    <row r="71" spans="1:5" x14ac:dyDescent="0.2">
      <c r="A71" s="5" t="s">
        <v>128</v>
      </c>
      <c r="B71" s="6" t="s">
        <v>129</v>
      </c>
      <c r="C71" s="35">
        <v>0</v>
      </c>
      <c r="D71" s="41">
        <v>0</v>
      </c>
      <c r="E71" s="34">
        <v>48193.131297696891</v>
      </c>
    </row>
    <row r="72" spans="1:5" x14ac:dyDescent="0.2">
      <c r="A72" s="13" t="s">
        <v>130</v>
      </c>
      <c r="B72" s="14" t="s">
        <v>131</v>
      </c>
      <c r="C72" s="32">
        <v>0</v>
      </c>
      <c r="D72" s="39">
        <v>0</v>
      </c>
      <c r="E72" s="36">
        <v>12643.189874441681</v>
      </c>
    </row>
    <row r="73" spans="1:5" x14ac:dyDescent="0.2">
      <c r="A73" s="7" t="s">
        <v>132</v>
      </c>
      <c r="B73" s="15" t="s">
        <v>133</v>
      </c>
      <c r="C73" s="20">
        <v>0</v>
      </c>
      <c r="D73" s="40">
        <v>0</v>
      </c>
      <c r="E73" s="34">
        <v>368310.4636680783</v>
      </c>
    </row>
    <row r="74" spans="1:5" x14ac:dyDescent="0.2">
      <c r="A74" s="13" t="s">
        <v>134</v>
      </c>
      <c r="B74" s="14" t="s">
        <v>135</v>
      </c>
      <c r="C74" s="32">
        <v>0</v>
      </c>
      <c r="D74" s="39">
        <v>0</v>
      </c>
      <c r="E74" s="36">
        <v>6339.0146949543887</v>
      </c>
    </row>
    <row r="75" spans="1:5" x14ac:dyDescent="0.2">
      <c r="A75" s="16" t="s">
        <v>136</v>
      </c>
      <c r="B75" s="17" t="s">
        <v>137</v>
      </c>
      <c r="C75" s="20">
        <v>0</v>
      </c>
      <c r="D75" s="40">
        <v>0</v>
      </c>
      <c r="E75" s="34">
        <v>44331.356843628171</v>
      </c>
    </row>
    <row r="76" spans="1:5" x14ac:dyDescent="0.2">
      <c r="A76" s="16" t="s">
        <v>138</v>
      </c>
      <c r="B76" s="17" t="s">
        <v>139</v>
      </c>
      <c r="C76" s="20">
        <v>0</v>
      </c>
      <c r="D76" s="40">
        <v>0</v>
      </c>
      <c r="E76" s="34">
        <v>29128.176713362805</v>
      </c>
    </row>
    <row r="77" spans="1:5" x14ac:dyDescent="0.2">
      <c r="A77" s="16" t="s">
        <v>140</v>
      </c>
      <c r="B77" s="17" t="s">
        <v>141</v>
      </c>
      <c r="C77" s="20">
        <v>0</v>
      </c>
      <c r="D77" s="40">
        <v>0</v>
      </c>
      <c r="E77" s="34">
        <v>5250.2140546625278</v>
      </c>
    </row>
    <row r="78" spans="1:5" x14ac:dyDescent="0.2">
      <c r="A78" s="16" t="s">
        <v>142</v>
      </c>
      <c r="B78" s="17" t="s">
        <v>143</v>
      </c>
      <c r="C78" s="20">
        <v>0</v>
      </c>
      <c r="D78" s="40">
        <v>0</v>
      </c>
      <c r="E78" s="34">
        <v>3265.473273659723</v>
      </c>
    </row>
    <row r="79" spans="1:5" x14ac:dyDescent="0.2">
      <c r="A79" s="13" t="s">
        <v>144</v>
      </c>
      <c r="B79" s="14" t="s">
        <v>145</v>
      </c>
      <c r="C79" s="32">
        <v>0</v>
      </c>
      <c r="D79" s="39">
        <v>0</v>
      </c>
      <c r="E79" s="36">
        <v>22928.808466467115</v>
      </c>
    </row>
    <row r="80" spans="1:5" x14ac:dyDescent="0.2">
      <c r="A80" s="16" t="s">
        <v>146</v>
      </c>
      <c r="B80" s="17" t="s">
        <v>147</v>
      </c>
      <c r="C80" s="20">
        <v>0</v>
      </c>
      <c r="D80" s="40">
        <v>0</v>
      </c>
      <c r="E80" s="34">
        <v>152304.57159198468</v>
      </c>
    </row>
    <row r="81" spans="1:5" x14ac:dyDescent="0.2">
      <c r="A81" s="7" t="s">
        <v>148</v>
      </c>
      <c r="B81" s="17" t="s">
        <v>149</v>
      </c>
      <c r="C81" s="20">
        <v>0</v>
      </c>
      <c r="D81" s="40">
        <v>0</v>
      </c>
      <c r="E81" s="34">
        <v>249808.65792987452</v>
      </c>
    </row>
    <row r="82" spans="1:5" x14ac:dyDescent="0.2">
      <c r="A82" s="16" t="s">
        <v>150</v>
      </c>
      <c r="B82" s="17" t="s">
        <v>151</v>
      </c>
      <c r="C82" s="20">
        <v>0</v>
      </c>
      <c r="D82" s="40">
        <v>0</v>
      </c>
      <c r="E82" s="34">
        <v>2746.9140142811261</v>
      </c>
    </row>
    <row r="83" spans="1:5" x14ac:dyDescent="0.2">
      <c r="A83" s="16" t="s">
        <v>152</v>
      </c>
      <c r="B83" s="17" t="s">
        <v>153</v>
      </c>
      <c r="C83" s="20">
        <v>0</v>
      </c>
      <c r="D83" s="40">
        <v>0</v>
      </c>
      <c r="E83" s="34">
        <v>769509.95181296486</v>
      </c>
    </row>
    <row r="84" spans="1:5" x14ac:dyDescent="0.2">
      <c r="A84" s="16" t="s">
        <v>154</v>
      </c>
      <c r="B84" s="17" t="s">
        <v>155</v>
      </c>
      <c r="C84" s="20">
        <v>0</v>
      </c>
      <c r="D84" s="40">
        <v>0</v>
      </c>
      <c r="E84" s="34">
        <v>919.98686629373299</v>
      </c>
    </row>
    <row r="85" spans="1:5" x14ac:dyDescent="0.2">
      <c r="A85" s="8" t="s">
        <v>156</v>
      </c>
      <c r="B85" s="17" t="s">
        <v>157</v>
      </c>
      <c r="C85" s="20">
        <v>0</v>
      </c>
      <c r="D85" s="40">
        <v>0</v>
      </c>
      <c r="E85" s="34">
        <v>58712.675638829765</v>
      </c>
    </row>
    <row r="86" spans="1:5" x14ac:dyDescent="0.2">
      <c r="A86" s="7" t="s">
        <v>158</v>
      </c>
      <c r="B86" s="17" t="s">
        <v>159</v>
      </c>
      <c r="C86" s="20">
        <v>0</v>
      </c>
      <c r="D86" s="40">
        <v>0</v>
      </c>
      <c r="E86" s="34">
        <v>45736.570800438582</v>
      </c>
    </row>
    <row r="87" spans="1:5" x14ac:dyDescent="0.2">
      <c r="A87" s="7" t="s">
        <v>160</v>
      </c>
      <c r="B87" s="17" t="s">
        <v>161</v>
      </c>
      <c r="C87" s="20">
        <v>0</v>
      </c>
      <c r="D87" s="40">
        <v>0</v>
      </c>
      <c r="E87" s="34">
        <v>135347.7863054676</v>
      </c>
    </row>
    <row r="88" spans="1:5" x14ac:dyDescent="0.2">
      <c r="A88" s="18" t="s">
        <v>162</v>
      </c>
      <c r="B88" s="19" t="s">
        <v>163</v>
      </c>
      <c r="C88" s="20">
        <v>0</v>
      </c>
      <c r="D88" s="40">
        <v>0</v>
      </c>
      <c r="E88" s="34">
        <v>587.42029986345085</v>
      </c>
    </row>
    <row r="89" spans="1:5" x14ac:dyDescent="0.2">
      <c r="A89" s="7" t="s">
        <v>164</v>
      </c>
      <c r="B89" s="17" t="s">
        <v>165</v>
      </c>
      <c r="C89" s="20">
        <v>0</v>
      </c>
      <c r="D89" s="40">
        <v>0</v>
      </c>
      <c r="E89" s="34">
        <v>237090.77461163624</v>
      </c>
    </row>
    <row r="90" spans="1:5" x14ac:dyDescent="0.2">
      <c r="A90" s="16" t="s">
        <v>166</v>
      </c>
      <c r="B90" s="17" t="s">
        <v>167</v>
      </c>
      <c r="C90" s="20">
        <v>0</v>
      </c>
      <c r="D90" s="40">
        <v>0</v>
      </c>
      <c r="E90" s="34">
        <v>527462.65102543822</v>
      </c>
    </row>
    <row r="91" spans="1:5" x14ac:dyDescent="0.2">
      <c r="A91" s="16" t="s">
        <v>168</v>
      </c>
      <c r="B91" s="17" t="s">
        <v>169</v>
      </c>
      <c r="C91" s="20">
        <v>0</v>
      </c>
      <c r="D91" s="40">
        <v>0</v>
      </c>
      <c r="E91" s="34">
        <v>79279.140350355039</v>
      </c>
    </row>
    <row r="92" spans="1:5" x14ac:dyDescent="0.2">
      <c r="A92" s="16" t="s">
        <v>170</v>
      </c>
      <c r="B92" s="17" t="s">
        <v>171</v>
      </c>
      <c r="C92" s="20">
        <v>0</v>
      </c>
      <c r="D92" s="40">
        <v>0</v>
      </c>
      <c r="E92" s="34">
        <v>8225.5140613189888</v>
      </c>
    </row>
    <row r="93" spans="1:5" x14ac:dyDescent="0.2">
      <c r="A93" s="16" t="s">
        <v>172</v>
      </c>
      <c r="B93" s="17" t="s">
        <v>173</v>
      </c>
      <c r="C93" s="20">
        <v>0</v>
      </c>
      <c r="D93" s="40">
        <v>0</v>
      </c>
      <c r="E93" s="34">
        <v>0</v>
      </c>
    </row>
    <row r="94" spans="1:5" x14ac:dyDescent="0.2">
      <c r="A94" s="7" t="s">
        <v>174</v>
      </c>
      <c r="B94" s="17" t="s">
        <v>175</v>
      </c>
      <c r="C94" s="20">
        <v>0</v>
      </c>
      <c r="D94" s="40">
        <v>0</v>
      </c>
      <c r="E94" s="34">
        <v>927782.80944231898</v>
      </c>
    </row>
    <row r="95" spans="1:5" x14ac:dyDescent="0.2">
      <c r="A95" s="7" t="s">
        <v>176</v>
      </c>
      <c r="B95" s="17" t="s">
        <v>177</v>
      </c>
      <c r="C95" s="20">
        <v>0</v>
      </c>
      <c r="D95" s="40">
        <v>0</v>
      </c>
      <c r="E95" s="34">
        <v>402919.40946068737</v>
      </c>
    </row>
    <row r="96" spans="1:5" x14ac:dyDescent="0.2">
      <c r="A96" s="5" t="s">
        <v>178</v>
      </c>
      <c r="B96" s="6" t="s">
        <v>179</v>
      </c>
      <c r="C96" s="20">
        <v>0</v>
      </c>
      <c r="D96" s="40">
        <v>0</v>
      </c>
      <c r="E96" s="34">
        <v>5546.5191444903267</v>
      </c>
    </row>
    <row r="97" spans="1:5" x14ac:dyDescent="0.2">
      <c r="A97" s="16" t="s">
        <v>180</v>
      </c>
      <c r="B97" s="17" t="s">
        <v>181</v>
      </c>
      <c r="C97" s="20">
        <v>0</v>
      </c>
      <c r="D97" s="40">
        <v>0</v>
      </c>
      <c r="E97" s="34">
        <v>3112.1058351037459</v>
      </c>
    </row>
    <row r="98" spans="1:5" x14ac:dyDescent="0.2">
      <c r="A98" s="7" t="s">
        <v>182</v>
      </c>
      <c r="B98" s="17" t="s">
        <v>183</v>
      </c>
      <c r="C98" s="20">
        <v>0</v>
      </c>
      <c r="D98" s="40">
        <v>0</v>
      </c>
      <c r="E98" s="34">
        <v>146180.78353672873</v>
      </c>
    </row>
    <row r="99" spans="1:5" x14ac:dyDescent="0.2">
      <c r="A99" s="7" t="s">
        <v>184</v>
      </c>
      <c r="B99" s="17" t="s">
        <v>185</v>
      </c>
      <c r="C99" s="20">
        <v>0</v>
      </c>
      <c r="D99" s="40">
        <v>0</v>
      </c>
      <c r="E99" s="34">
        <v>0</v>
      </c>
    </row>
    <row r="100" spans="1:5" ht="13.5" thickBot="1" x14ac:dyDescent="0.25">
      <c r="A100" s="38"/>
      <c r="B100" s="12" t="s">
        <v>186</v>
      </c>
      <c r="C100" s="42">
        <f>SUM(C5:C98)</f>
        <v>0</v>
      </c>
      <c r="D100" s="43"/>
      <c r="E100" s="44">
        <f>SUM(E4:E99)</f>
        <v>8741564</v>
      </c>
    </row>
    <row r="101" spans="1:5" ht="13.5" thickTop="1" x14ac:dyDescent="0.2"/>
  </sheetData>
  <pageMargins left="0.2" right="0.2" top="0.5" bottom="0.5" header="0" footer="0"/>
  <pageSetup scale="75" fitToHeight="0" orientation="portrait" r:id="rId1"/>
  <headerFooter>
    <oddFooter>&amp;C&amp;Z&amp;F 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Impact </vt:lpstr>
      <vt:lpstr>'Agency Impact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2023-08-31T12:19:05Z</dcterms:created>
  <dcterms:modified xsi:type="dcterms:W3CDTF">2023-09-12T16:21:03Z</dcterms:modified>
</cp:coreProperties>
</file>