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90744994-309C-435B-92C8-DF708A28D6E0}" xr6:coauthVersionLast="36" xr6:coauthVersionMax="36" xr10:uidLastSave="{00000000-0000-0000-0000-000000000000}"/>
  <bookViews>
    <workbookView xWindow="0" yWindow="0" windowWidth="23040" windowHeight="9180" xr2:uid="{3C01F196-B6E4-444F-A9E0-2B78C9A057EF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'Agency Impact'!$A$1:$E$107</definedName>
    <definedName name="_xlnm.Print_Titles" localSheetId="0">'Agency Impact'!$1:$3</definedName>
    <definedName name="Rate" localSheetId="0">#REF!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D7" i="1" l="1"/>
  <c r="E6" i="1"/>
  <c r="E5" i="1"/>
  <c r="D8" i="1" l="1"/>
  <c r="E7" i="1"/>
  <c r="D9" i="1" l="1"/>
  <c r="E8" i="1"/>
  <c r="D10" i="1" l="1"/>
  <c r="E9" i="1"/>
  <c r="D11" i="1" l="1"/>
  <c r="E10" i="1"/>
  <c r="D12" i="1" l="1"/>
  <c r="E11" i="1"/>
  <c r="D13" i="1" l="1"/>
  <c r="E12" i="1"/>
  <c r="D14" i="1" l="1"/>
  <c r="E13" i="1"/>
  <c r="D15" i="1" l="1"/>
  <c r="E14" i="1"/>
  <c r="E15" i="1" l="1"/>
  <c r="D16" i="1"/>
  <c r="D17" i="1" l="1"/>
  <c r="E16" i="1"/>
  <c r="D18" i="1" l="1"/>
  <c r="E17" i="1"/>
  <c r="D19" i="1" l="1"/>
  <c r="E18" i="1"/>
  <c r="D20" i="1" l="1"/>
  <c r="E19" i="1"/>
  <c r="D21" i="1" l="1"/>
  <c r="E20" i="1"/>
  <c r="E21" i="1" l="1"/>
  <c r="D22" i="1"/>
  <c r="E22" i="1" l="1"/>
  <c r="D23" i="1"/>
  <c r="D24" i="1" l="1"/>
  <c r="E23" i="1"/>
  <c r="D25" i="1" l="1"/>
  <c r="E24" i="1"/>
  <c r="D26" i="1" l="1"/>
  <c r="E25" i="1"/>
  <c r="D27" i="1" l="1"/>
  <c r="E26" i="1"/>
  <c r="D28" i="1" l="1"/>
  <c r="E27" i="1"/>
  <c r="D29" i="1" l="1"/>
  <c r="E28" i="1"/>
  <c r="E29" i="1" l="1"/>
  <c r="D30" i="1"/>
  <c r="D31" i="1" l="1"/>
  <c r="E30" i="1"/>
  <c r="D32" i="1" l="1"/>
  <c r="E31" i="1"/>
  <c r="D33" i="1" l="1"/>
  <c r="E32" i="1"/>
  <c r="D34" i="1" l="1"/>
  <c r="E33" i="1"/>
  <c r="D35" i="1" l="1"/>
  <c r="E34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D42" i="1" l="1"/>
  <c r="E41" i="1"/>
  <c r="D43" i="1" l="1"/>
  <c r="E42" i="1"/>
  <c r="D44" i="1" l="1"/>
  <c r="E43" i="1"/>
  <c r="D45" i="1" l="1"/>
  <c r="E44" i="1"/>
  <c r="E45" i="1" l="1"/>
  <c r="D46" i="1"/>
  <c r="D47" i="1" l="1"/>
  <c r="E46" i="1"/>
  <c r="D48" i="1" l="1"/>
  <c r="E47" i="1"/>
  <c r="D49" i="1" l="1"/>
  <c r="E48" i="1"/>
  <c r="D50" i="1" l="1"/>
  <c r="E49" i="1"/>
  <c r="D51" i="1" l="1"/>
  <c r="E50" i="1"/>
  <c r="D52" i="1" l="1"/>
  <c r="E51" i="1"/>
  <c r="E52" i="1" l="1"/>
  <c r="D53" i="1"/>
  <c r="D54" i="1" l="1"/>
  <c r="E53" i="1"/>
  <c r="D55" i="1" l="1"/>
  <c r="E54" i="1"/>
  <c r="D56" i="1" l="1"/>
  <c r="E55" i="1"/>
  <c r="D57" i="1" l="1"/>
  <c r="E56" i="1"/>
  <c r="D58" i="1" l="1"/>
  <c r="E57" i="1"/>
  <c r="D59" i="1" l="1"/>
  <c r="E58" i="1"/>
  <c r="D60" i="1" l="1"/>
  <c r="E59" i="1"/>
  <c r="D61" i="1" l="1"/>
  <c r="E60" i="1"/>
  <c r="D62" i="1" l="1"/>
  <c r="E61" i="1"/>
  <c r="D63" i="1" l="1"/>
  <c r="E62" i="1"/>
  <c r="D64" i="1" l="1"/>
  <c r="E63" i="1"/>
  <c r="E64" i="1" l="1"/>
  <c r="D65" i="1"/>
  <c r="D66" i="1" l="1"/>
  <c r="E65" i="1"/>
  <c r="D67" i="1" l="1"/>
  <c r="E66" i="1"/>
  <c r="D68" i="1" l="1"/>
  <c r="E67" i="1"/>
  <c r="D69" i="1" l="1"/>
  <c r="E68" i="1"/>
  <c r="D70" i="1" l="1"/>
  <c r="E69" i="1"/>
  <c r="D71" i="1" l="1"/>
  <c r="E70" i="1"/>
  <c r="D72" i="1" l="1"/>
  <c r="E71" i="1"/>
  <c r="D73" i="1" l="1"/>
  <c r="E72" i="1"/>
  <c r="D74" i="1" l="1"/>
  <c r="E73" i="1"/>
  <c r="D75" i="1" l="1"/>
  <c r="E74" i="1"/>
  <c r="D76" i="1" l="1"/>
  <c r="E75" i="1"/>
  <c r="D77" i="1" l="1"/>
  <c r="E76" i="1"/>
  <c r="E77" i="1" l="1"/>
  <c r="D78" i="1"/>
  <c r="D79" i="1" l="1"/>
  <c r="E78" i="1"/>
  <c r="D80" i="1" l="1"/>
  <c r="E79" i="1"/>
  <c r="D81" i="1" l="1"/>
  <c r="E80" i="1"/>
  <c r="D82" i="1" l="1"/>
  <c r="E81" i="1"/>
  <c r="D83" i="1" l="1"/>
  <c r="E82" i="1"/>
  <c r="D84" i="1" l="1"/>
  <c r="E83" i="1"/>
  <c r="D85" i="1" l="1"/>
  <c r="E84" i="1"/>
  <c r="D86" i="1" l="1"/>
  <c r="E85" i="1"/>
  <c r="D87" i="1" l="1"/>
  <c r="E86" i="1"/>
  <c r="D88" i="1" l="1"/>
  <c r="E87" i="1"/>
  <c r="E88" i="1" l="1"/>
  <c r="D89" i="1"/>
  <c r="D90" i="1" l="1"/>
  <c r="E89" i="1"/>
  <c r="D91" i="1" l="1"/>
  <c r="E90" i="1"/>
  <c r="D92" i="1" l="1"/>
  <c r="E91" i="1"/>
  <c r="D93" i="1" l="1"/>
  <c r="E92" i="1"/>
  <c r="D94" i="1" l="1"/>
  <c r="E93" i="1"/>
  <c r="D95" i="1" l="1"/>
  <c r="E94" i="1"/>
  <c r="D96" i="1" l="1"/>
  <c r="E95" i="1"/>
  <c r="D97" i="1" l="1"/>
  <c r="E96" i="1"/>
  <c r="D98" i="1" l="1"/>
  <c r="E97" i="1"/>
  <c r="D99" i="1" l="1"/>
  <c r="E99" i="1" s="1"/>
  <c r="E100" i="1" s="1"/>
  <c r="E98" i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<sst xmlns="http://schemas.openxmlformats.org/spreadsheetml/2006/main" count="200" uniqueCount="200">
  <si>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</si>
  <si>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</si>
  <si>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</si>
  <si>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</si>
  <si>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</si>
  <si>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</si>
  <si>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</si>
  <si>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</si>
  <si>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</si>
  <si>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</si>
  <si>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</si>
  <si>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</si>
  <si>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</si>
  <si>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</si>
  <si>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</si>
  <si>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</si>
  <si>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</si>
  <si>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</si>
  <si>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</si>
  <si>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</si>
  <si>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</si>
  <si>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</si>
  <si>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</si>
  <si>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</si>
  <si>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</si>
  <si>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</si>
  <si>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</si>
  <si>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</si>
  <si>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</si>
  <si>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</si>
  <si>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</si>
  <si>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</si>
  <si>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</si>
  <si>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</si>
  <si>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</si>
  <si>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</si>
  <si>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</si>
  <si>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</si>
  <si>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</si>
  <si>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</si>
  <si>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</si>
  <si>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</si>
  <si>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</si>
  <si>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</si>
  <si>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</si>
  <si>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</si>
  <si>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</si>
  <si>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</si>
  <si>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</si>
  <si>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</si>
  <si>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</si>
  <si>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</si>
  <si>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</si>
  <si>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</si>
  <si>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</si>
  <si>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</si>
  <si>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</si>
  <si>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</si>
  <si>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</si>
  <si>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</si>
  <si>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</si>
  <si>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</si>
  <si>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</si>
  <si>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</si>
  <si>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</si>
  <si>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</si>
  <si>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</si>
  <si>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</si>
  <si>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</si>
  <si>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</si>
  <si>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</si>
  <si>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</si>
  <si>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</si>
  <si>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</si>
  <si>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</si>
  <si>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</si>
  <si>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</si>
  <si>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</si>
  <si>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</si>
  <si>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</si>
  <si>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</si>
  <si>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</si>
  <si>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</si>
  <si>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</si>
  <si>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</si>
  <si>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</si>
  <si>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</si>
  <si>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</si>
  <si>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</si>
  <si>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</si>
  <si>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</si>
  <si>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</si>
  <si>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</si>
  <si>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</si>
  <si>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</si>
  <si>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</si>
  <si>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</si>
  <si>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</si>
  <si>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</si>
  <si>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</si>
  <si>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</si>
  <si>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</si>
  <si>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</si>
  <si>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</si>
  <si>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</si>
  <si>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</si>
  <si>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</si>
  <si>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</si>
  <si>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</si>
  <si>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</si>
  <si>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</si>
  <si>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</si>
  <si>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</si>
  <si>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</si>
  <si>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</si>
  <si>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</si>
  <si>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</si>
  <si>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</si>
  <si>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</si>
  <si>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</si>
  <si>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</si>
  <si>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</si>
  <si>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</si>
  <si>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</si>
  <si>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</si>
  <si>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</si>
  <si>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</si>
  <si>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</si>
  <si>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</si>
  <si>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</si>
  <si>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</si>
  <si>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</si>
  <si>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</si>
  <si>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</si>
  <si>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</si>
  <si>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</si>
  <si>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</si>
  <si>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</si>
  <si>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</si>
  <si>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</si>
  <si>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</si>
  <si>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</si>
  <si>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</si>
  <si>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</si>
  <si>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</si>
  <si>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</si>
  <si>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</si>
  <si>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</si>
  <si>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</si>
  <si>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</si>
  <si>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</si>
  <si>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</si>
  <si>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</si>
  <si>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</si>
  <si>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</si>
  <si>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</si>
  <si>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</si>
  <si>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</si>
  <si>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</si>
  <si>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</si>
  <si>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</si>
  <si>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</si>
  <si>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</si>
  <si>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</si>
  <si>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</si>
  <si>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</si>
  <si>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</si>
  <si>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</si>
  <si>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</si>
  <si>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</si>
  <si>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</si>
  <si>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</si>
  <si>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</si>
  <si>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</si>
  <si>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</si>
  <si>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</si>
  <si>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</si>
  <si>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</si>
  <si>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</si>
  <si>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</si>
  <si>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</si>
  <si>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</si>
  <si>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</si>
  <si>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</si>
  <si>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</si>
  <si>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</si>
  <si>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</si>
  <si>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</si>
  <si>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 xml:space="preserve">FY 2025 - SERVICE: </t>
  </si>
  <si>
    <t>AGENCY NUMBER</t>
  </si>
  <si>
    <t>AGENCY NAME</t>
  </si>
  <si>
    <t>SERVICE NAME - Health Insurance Surcharge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</si>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</sst>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4" fillId="0" borderId="0" xfId="0" applyFont="1"/>
    <xf numFmtId="0" fontId="2" fillId="0" borderId="0" xfId="3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7" fillId="0" borderId="1" xfId="0" applyFont="1" applyBorder="1" applyAlignment="1">
      <alignment horizontal="center" wrapText="1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DDF1A1D8-E8A8-455B-B485-E7FF6023B77A}"/>
    <cellStyle name="Currency" xfId="2" builtinId="4"/>
    <cellStyle name="Normal" xfId="0" builtinId="0"/>
    <cellStyle name="Normal_5 qtr fte dept" xfId="3" xr:uid="{B0DB3549-297F-44EB-856D-0AC6A59FCF93}"/>
    <cellStyle name="Normal_Combined2" xfId="5" xr:uid="{CE84C5DE-36DC-47FA-A36E-CC355A010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4DF5-00FC-48C3-AF1B-2124B1536BC3}">
  <dimension ref="A1:E101"/>
  <sheetViews>
    <sheetView tabSelected="1" zoomScaleNormal="100" workbookViewId="0">
      <pane ySplit="3" topLeftCell="A65" activePane="bottomLeft" state="frozen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8" t="s">
        <v>191</v>
      </c>
      <c r="B1" s="1"/>
      <c r="C1" s="2"/>
      <c r="D1" s="3"/>
      <c r="E1" s="4"/>
    </row>
    <row r="2" spans="1:5" ht="20.25" customHeight="1" x14ac:dyDescent="0.2">
      <c r="A2" s="30" t="s">
        <v>188</v>
      </c>
      <c r="B2" s="29">
        <v>3958</v>
      </c>
      <c r="C2" s="5"/>
      <c r="D2" s="4"/>
      <c r="E2" s="4"/>
    </row>
    <row r="3" spans="1:5" ht="58.5" customHeight="1" thickBot="1" x14ac:dyDescent="0.25">
      <c r="A3" s="31" t="s">
        <v>189</v>
      </c>
      <c r="B3" s="31" t="s">
        <v>190</v>
      </c>
      <c r="C3" s="6" t="s">
        <v>0</v>
      </c>
      <c r="D3" s="7" t="s">
        <v>1</v>
      </c>
      <c r="E3" s="8" t="s">
        <v>2</v>
      </c>
    </row>
    <row r="4" spans="1:5" x14ac:dyDescent="0.2">
      <c r="A4" s="9" t="s">
        <v>3</v>
      </c>
      <c r="B4" s="10" t="s">
        <v>4</v>
      </c>
      <c r="C4" s="27"/>
      <c r="D4" s="38">
        <v>24</v>
      </c>
      <c r="E4" s="47">
        <f t="shared" ref="E4:E67" si="0">C4*D4</f>
        <v>0</v>
      </c>
    </row>
    <row r="5" spans="1:5" x14ac:dyDescent="0.2">
      <c r="A5" s="11" t="s">
        <v>5</v>
      </c>
      <c r="B5" s="10" t="s">
        <v>6</v>
      </c>
      <c r="C5" s="27"/>
      <c r="D5" s="38">
        <f t="shared" ref="D5:D68" si="1">D4</f>
        <v>24</v>
      </c>
      <c r="E5" s="47">
        <f t="shared" si="0"/>
        <v>0</v>
      </c>
    </row>
    <row r="6" spans="1:5" x14ac:dyDescent="0.2">
      <c r="A6" s="11" t="s">
        <v>7</v>
      </c>
      <c r="B6" s="10" t="s">
        <v>8</v>
      </c>
      <c r="C6" s="27"/>
      <c r="D6" s="38">
        <f t="shared" si="1"/>
        <v>24</v>
      </c>
      <c r="E6" s="47">
        <f t="shared" si="0"/>
        <v>0</v>
      </c>
    </row>
    <row r="7" spans="1:5" x14ac:dyDescent="0.2">
      <c r="A7" s="11" t="s">
        <v>9</v>
      </c>
      <c r="B7" s="10" t="s">
        <v>10</v>
      </c>
      <c r="C7" s="27"/>
      <c r="D7" s="38">
        <f t="shared" si="1"/>
        <v>24</v>
      </c>
      <c r="E7" s="47">
        <f t="shared" si="0"/>
        <v>0</v>
      </c>
    </row>
    <row r="8" spans="1:5" x14ac:dyDescent="0.2">
      <c r="A8" s="11" t="s">
        <v>11</v>
      </c>
      <c r="B8" s="10" t="s">
        <v>12</v>
      </c>
      <c r="C8" s="27"/>
      <c r="D8" s="38">
        <f t="shared" si="1"/>
        <v>24</v>
      </c>
      <c r="E8" s="47">
        <f t="shared" si="0"/>
        <v>0</v>
      </c>
    </row>
    <row r="9" spans="1:5" x14ac:dyDescent="0.2">
      <c r="A9" s="12" t="s">
        <v>13</v>
      </c>
      <c r="B9" s="13" t="s">
        <v>14</v>
      </c>
      <c r="C9" s="34"/>
      <c r="D9" s="39">
        <f t="shared" si="1"/>
        <v>24</v>
      </c>
      <c r="E9" s="48">
        <f t="shared" si="0"/>
        <v>0</v>
      </c>
    </row>
    <row r="10" spans="1:5" x14ac:dyDescent="0.2">
      <c r="A10" s="11" t="s">
        <v>15</v>
      </c>
      <c r="B10" s="10" t="s">
        <v>16</v>
      </c>
      <c r="C10" s="27">
        <v>148.4</v>
      </c>
      <c r="D10" s="38">
        <f t="shared" si="1"/>
        <v>24</v>
      </c>
      <c r="E10" s="47">
        <f t="shared" si="0"/>
        <v>3561.6000000000004</v>
      </c>
    </row>
    <row r="11" spans="1:5" x14ac:dyDescent="0.2">
      <c r="A11" s="11" t="s">
        <v>17</v>
      </c>
      <c r="B11" s="10" t="s">
        <v>18</v>
      </c>
      <c r="C11" s="27">
        <v>120.5</v>
      </c>
      <c r="D11" s="38">
        <f t="shared" si="1"/>
        <v>24</v>
      </c>
      <c r="E11" s="47">
        <f t="shared" si="0"/>
        <v>2892</v>
      </c>
    </row>
    <row r="12" spans="1:5" x14ac:dyDescent="0.2">
      <c r="A12" s="11" t="s">
        <v>19</v>
      </c>
      <c r="B12" s="10" t="s">
        <v>20</v>
      </c>
      <c r="C12" s="27">
        <v>79.599999999999994</v>
      </c>
      <c r="D12" s="38">
        <f t="shared" si="1"/>
        <v>24</v>
      </c>
      <c r="E12" s="47">
        <f t="shared" si="0"/>
        <v>1910.3999999999999</v>
      </c>
    </row>
    <row r="13" spans="1:5" x14ac:dyDescent="0.2">
      <c r="A13" s="11" t="s">
        <v>21</v>
      </c>
      <c r="B13" s="10" t="s">
        <v>22</v>
      </c>
      <c r="C13" s="27">
        <v>50.7</v>
      </c>
      <c r="D13" s="38">
        <f t="shared" si="1"/>
        <v>24</v>
      </c>
      <c r="E13" s="47">
        <f t="shared" si="0"/>
        <v>1216.8000000000002</v>
      </c>
    </row>
    <row r="14" spans="1:5" x14ac:dyDescent="0.2">
      <c r="A14" s="11" t="s">
        <v>23</v>
      </c>
      <c r="B14" s="10" t="s">
        <v>24</v>
      </c>
      <c r="C14" s="27">
        <v>406</v>
      </c>
      <c r="D14" s="38">
        <f t="shared" si="1"/>
        <v>24</v>
      </c>
      <c r="E14" s="47">
        <f t="shared" si="0"/>
        <v>9744</v>
      </c>
    </row>
    <row r="15" spans="1:5" x14ac:dyDescent="0.2">
      <c r="A15" s="11" t="s">
        <v>25</v>
      </c>
      <c r="B15" s="10" t="s">
        <v>26</v>
      </c>
      <c r="C15" s="27">
        <v>153.1</v>
      </c>
      <c r="D15" s="38">
        <f t="shared" si="1"/>
        <v>24</v>
      </c>
      <c r="E15" s="47">
        <f t="shared" si="0"/>
        <v>3674.3999999999996</v>
      </c>
    </row>
    <row r="16" spans="1:5" x14ac:dyDescent="0.2">
      <c r="A16" s="11" t="s">
        <v>27</v>
      </c>
      <c r="B16" s="10" t="s">
        <v>28</v>
      </c>
      <c r="C16" s="27">
        <v>99.7</v>
      </c>
      <c r="D16" s="38">
        <f t="shared" si="1"/>
        <v>24</v>
      </c>
      <c r="E16" s="47">
        <f t="shared" si="0"/>
        <v>2392.8000000000002</v>
      </c>
    </row>
    <row r="17" spans="1:5" x14ac:dyDescent="0.2">
      <c r="A17" s="12" t="s">
        <v>29</v>
      </c>
      <c r="B17" s="13" t="s">
        <v>30</v>
      </c>
      <c r="C17" s="34">
        <v>83.3</v>
      </c>
      <c r="D17" s="39">
        <f t="shared" si="1"/>
        <v>24</v>
      </c>
      <c r="E17" s="48">
        <f t="shared" si="0"/>
        <v>1999.1999999999998</v>
      </c>
    </row>
    <row r="18" spans="1:5" x14ac:dyDescent="0.2">
      <c r="A18" s="14" t="s">
        <v>31</v>
      </c>
      <c r="B18" s="10" t="s">
        <v>32</v>
      </c>
      <c r="C18" s="27">
        <v>240</v>
      </c>
      <c r="D18" s="38">
        <f t="shared" si="1"/>
        <v>24</v>
      </c>
      <c r="E18" s="47">
        <f t="shared" si="0"/>
        <v>5760</v>
      </c>
    </row>
    <row r="19" spans="1:5" x14ac:dyDescent="0.2">
      <c r="A19" s="15" t="s">
        <v>33</v>
      </c>
      <c r="B19" s="10" t="s">
        <v>34</v>
      </c>
      <c r="C19" s="27">
        <v>312</v>
      </c>
      <c r="D19" s="38">
        <f t="shared" si="1"/>
        <v>24</v>
      </c>
      <c r="E19" s="47">
        <f t="shared" si="0"/>
        <v>7488</v>
      </c>
    </row>
    <row r="20" spans="1:5" x14ac:dyDescent="0.2">
      <c r="A20" s="9" t="s">
        <v>35</v>
      </c>
      <c r="B20" s="10" t="s">
        <v>36</v>
      </c>
      <c r="C20" s="27">
        <v>64.400000000000006</v>
      </c>
      <c r="D20" s="38">
        <f t="shared" si="1"/>
        <v>24</v>
      </c>
      <c r="E20" s="47">
        <f t="shared" si="0"/>
        <v>1545.6000000000001</v>
      </c>
    </row>
    <row r="21" spans="1:5" x14ac:dyDescent="0.2">
      <c r="A21" s="11" t="s">
        <v>37</v>
      </c>
      <c r="B21" s="10" t="s">
        <v>38</v>
      </c>
      <c r="C21" s="27"/>
      <c r="D21" s="38">
        <f t="shared" si="1"/>
        <v>24</v>
      </c>
      <c r="E21" s="47">
        <f t="shared" si="0"/>
        <v>0</v>
      </c>
    </row>
    <row r="22" spans="1:5" x14ac:dyDescent="0.2">
      <c r="A22" s="11" t="s">
        <v>39</v>
      </c>
      <c r="B22" s="10" t="s">
        <v>40</v>
      </c>
      <c r="C22" s="27">
        <v>213</v>
      </c>
      <c r="D22" s="38">
        <f t="shared" si="1"/>
        <v>24</v>
      </c>
      <c r="E22" s="49">
        <f t="shared" si="0"/>
        <v>5112</v>
      </c>
    </row>
    <row r="23" spans="1:5" s="40" customFormat="1" x14ac:dyDescent="0.2">
      <c r="A23" s="11" t="s">
        <v>41</v>
      </c>
      <c r="B23" s="10" t="s">
        <v>42</v>
      </c>
      <c r="C23" s="27">
        <v>15</v>
      </c>
      <c r="D23" s="38">
        <f t="shared" si="1"/>
        <v>24</v>
      </c>
      <c r="E23" s="47">
        <f t="shared" si="0"/>
        <v>360</v>
      </c>
    </row>
    <row r="24" spans="1:5" x14ac:dyDescent="0.2">
      <c r="A24" s="11" t="s">
        <v>43</v>
      </c>
      <c r="B24" s="16" t="s">
        <v>192</v>
      </c>
      <c r="C24" s="27">
        <v>83</v>
      </c>
      <c r="D24" s="38">
        <f t="shared" si="1"/>
        <v>24</v>
      </c>
      <c r="E24" s="47">
        <f t="shared" si="0"/>
        <v>1992</v>
      </c>
    </row>
    <row r="25" spans="1:5" x14ac:dyDescent="0.2">
      <c r="A25" s="9" t="s">
        <v>44</v>
      </c>
      <c r="B25" s="16" t="s">
        <v>193</v>
      </c>
      <c r="C25" s="27">
        <v>71</v>
      </c>
      <c r="D25" s="38">
        <f t="shared" si="1"/>
        <v>24</v>
      </c>
      <c r="E25" s="47">
        <f t="shared" si="0"/>
        <v>1704</v>
      </c>
    </row>
    <row r="26" spans="1:5" x14ac:dyDescent="0.2">
      <c r="A26" s="11" t="s">
        <v>45</v>
      </c>
      <c r="B26" s="16" t="s">
        <v>194</v>
      </c>
      <c r="C26" s="27">
        <v>6</v>
      </c>
      <c r="D26" s="38">
        <f t="shared" si="1"/>
        <v>24</v>
      </c>
      <c r="E26" s="47">
        <f t="shared" si="0"/>
        <v>144</v>
      </c>
    </row>
    <row r="27" spans="1:5" x14ac:dyDescent="0.2">
      <c r="A27" s="11" t="s">
        <v>46</v>
      </c>
      <c r="B27" s="10" t="s">
        <v>47</v>
      </c>
      <c r="C27" s="27"/>
      <c r="D27" s="38">
        <f t="shared" si="1"/>
        <v>24</v>
      </c>
      <c r="E27" s="47">
        <f t="shared" si="0"/>
        <v>0</v>
      </c>
    </row>
    <row r="28" spans="1:5" x14ac:dyDescent="0.2">
      <c r="A28" s="12" t="s">
        <v>48</v>
      </c>
      <c r="B28" s="32" t="s">
        <v>49</v>
      </c>
      <c r="C28" s="34">
        <v>97</v>
      </c>
      <c r="D28" s="39">
        <f t="shared" si="1"/>
        <v>24</v>
      </c>
      <c r="E28" s="48">
        <f t="shared" si="0"/>
        <v>2328</v>
      </c>
    </row>
    <row r="29" spans="1:5" x14ac:dyDescent="0.2">
      <c r="A29" s="9" t="s">
        <v>50</v>
      </c>
      <c r="B29" s="33" t="s">
        <v>51</v>
      </c>
      <c r="C29" s="35"/>
      <c r="D29" s="38">
        <f t="shared" si="1"/>
        <v>24</v>
      </c>
      <c r="E29" s="47">
        <f t="shared" si="0"/>
        <v>0</v>
      </c>
    </row>
    <row r="30" spans="1:5" x14ac:dyDescent="0.2">
      <c r="A30" s="11" t="s">
        <v>52</v>
      </c>
      <c r="B30" s="10" t="s">
        <v>53</v>
      </c>
      <c r="C30" s="27">
        <v>53</v>
      </c>
      <c r="D30" s="38">
        <f t="shared" si="1"/>
        <v>24</v>
      </c>
      <c r="E30" s="47">
        <f t="shared" si="0"/>
        <v>1272</v>
      </c>
    </row>
    <row r="31" spans="1:5" x14ac:dyDescent="0.2">
      <c r="A31" s="11" t="s">
        <v>54</v>
      </c>
      <c r="B31" s="16" t="s">
        <v>195</v>
      </c>
      <c r="C31" s="27">
        <v>72</v>
      </c>
      <c r="D31" s="38">
        <f t="shared" si="1"/>
        <v>24</v>
      </c>
      <c r="E31" s="47">
        <f t="shared" si="0"/>
        <v>1728</v>
      </c>
    </row>
    <row r="32" spans="1:5" x14ac:dyDescent="0.2">
      <c r="A32" s="11" t="s">
        <v>55</v>
      </c>
      <c r="B32" s="16" t="s">
        <v>196</v>
      </c>
      <c r="C32" s="27">
        <v>14</v>
      </c>
      <c r="D32" s="38">
        <f t="shared" si="1"/>
        <v>24</v>
      </c>
      <c r="E32" s="47">
        <f t="shared" si="0"/>
        <v>336</v>
      </c>
    </row>
    <row r="33" spans="1:5" x14ac:dyDescent="0.2">
      <c r="A33" s="11" t="s">
        <v>56</v>
      </c>
      <c r="B33" s="16" t="s">
        <v>197</v>
      </c>
      <c r="C33" s="27">
        <v>90</v>
      </c>
      <c r="D33" s="38">
        <f t="shared" si="1"/>
        <v>24</v>
      </c>
      <c r="E33" s="47">
        <f t="shared" si="0"/>
        <v>2160</v>
      </c>
    </row>
    <row r="34" spans="1:5" x14ac:dyDescent="0.2">
      <c r="A34" s="11" t="s">
        <v>57</v>
      </c>
      <c r="B34" s="16" t="s">
        <v>198</v>
      </c>
      <c r="C34" s="27"/>
      <c r="D34" s="38">
        <f t="shared" si="1"/>
        <v>24</v>
      </c>
      <c r="E34" s="47">
        <f t="shared" si="0"/>
        <v>0</v>
      </c>
    </row>
    <row r="35" spans="1:5" x14ac:dyDescent="0.2">
      <c r="A35" s="12" t="s">
        <v>58</v>
      </c>
      <c r="B35" s="17" t="s">
        <v>199</v>
      </c>
      <c r="C35" s="34">
        <v>67</v>
      </c>
      <c r="D35" s="39">
        <f t="shared" si="1"/>
        <v>24</v>
      </c>
      <c r="E35" s="48">
        <f t="shared" si="0"/>
        <v>1608</v>
      </c>
    </row>
    <row r="36" spans="1:5" x14ac:dyDescent="0.2">
      <c r="A36" s="9" t="s">
        <v>59</v>
      </c>
      <c r="B36" s="10" t="s">
        <v>60</v>
      </c>
      <c r="C36" s="27">
        <v>42</v>
      </c>
      <c r="D36" s="38">
        <f t="shared" si="1"/>
        <v>24</v>
      </c>
      <c r="E36" s="47">
        <f t="shared" si="0"/>
        <v>1008</v>
      </c>
    </row>
    <row r="37" spans="1:5" x14ac:dyDescent="0.2">
      <c r="A37" s="11" t="s">
        <v>61</v>
      </c>
      <c r="B37" s="10" t="s">
        <v>62</v>
      </c>
      <c r="C37" s="27">
        <v>324</v>
      </c>
      <c r="D37" s="38">
        <f t="shared" si="1"/>
        <v>24</v>
      </c>
      <c r="E37" s="47">
        <f t="shared" si="0"/>
        <v>7776</v>
      </c>
    </row>
    <row r="38" spans="1:5" x14ac:dyDescent="0.2">
      <c r="A38" s="11" t="s">
        <v>63</v>
      </c>
      <c r="B38" s="10" t="s">
        <v>64</v>
      </c>
      <c r="C38" s="27">
        <v>242</v>
      </c>
      <c r="D38" s="38">
        <f t="shared" si="1"/>
        <v>24</v>
      </c>
      <c r="E38" s="47">
        <f t="shared" si="0"/>
        <v>5808</v>
      </c>
    </row>
    <row r="39" spans="1:5" x14ac:dyDescent="0.2">
      <c r="A39" s="11" t="s">
        <v>65</v>
      </c>
      <c r="B39" s="10" t="s">
        <v>66</v>
      </c>
      <c r="C39" s="27">
        <v>409</v>
      </c>
      <c r="D39" s="38">
        <f t="shared" si="1"/>
        <v>24</v>
      </c>
      <c r="E39" s="47">
        <f t="shared" si="0"/>
        <v>9816</v>
      </c>
    </row>
    <row r="40" spans="1:5" x14ac:dyDescent="0.2">
      <c r="A40" s="11" t="s">
        <v>67</v>
      </c>
      <c r="B40" s="10" t="s">
        <v>68</v>
      </c>
      <c r="C40" s="27">
        <v>218</v>
      </c>
      <c r="D40" s="38">
        <f t="shared" si="1"/>
        <v>24</v>
      </c>
      <c r="E40" s="47">
        <f t="shared" si="0"/>
        <v>5232</v>
      </c>
    </row>
    <row r="41" spans="1:5" x14ac:dyDescent="0.2">
      <c r="A41" s="11" t="s">
        <v>69</v>
      </c>
      <c r="B41" s="10" t="s">
        <v>70</v>
      </c>
      <c r="C41" s="27">
        <v>227</v>
      </c>
      <c r="D41" s="38">
        <f t="shared" si="1"/>
        <v>24</v>
      </c>
      <c r="E41" s="47">
        <f t="shared" si="0"/>
        <v>5448</v>
      </c>
    </row>
    <row r="42" spans="1:5" x14ac:dyDescent="0.2">
      <c r="A42" s="11" t="s">
        <v>71</v>
      </c>
      <c r="B42" s="10" t="s">
        <v>72</v>
      </c>
      <c r="C42" s="27">
        <v>77</v>
      </c>
      <c r="D42" s="38">
        <f t="shared" si="1"/>
        <v>24</v>
      </c>
      <c r="E42" s="47">
        <f t="shared" si="0"/>
        <v>1848</v>
      </c>
    </row>
    <row r="43" spans="1:5" x14ac:dyDescent="0.2">
      <c r="A43" s="11" t="s">
        <v>73</v>
      </c>
      <c r="B43" s="10" t="s">
        <v>74</v>
      </c>
      <c r="C43" s="27">
        <v>200</v>
      </c>
      <c r="D43" s="38">
        <f t="shared" si="1"/>
        <v>24</v>
      </c>
      <c r="E43" s="47">
        <f t="shared" si="0"/>
        <v>4800</v>
      </c>
    </row>
    <row r="44" spans="1:5" x14ac:dyDescent="0.2">
      <c r="A44" s="11" t="s">
        <v>75</v>
      </c>
      <c r="B44" s="10" t="s">
        <v>76</v>
      </c>
      <c r="C44" s="27">
        <v>165</v>
      </c>
      <c r="D44" s="38">
        <f t="shared" si="1"/>
        <v>24</v>
      </c>
      <c r="E44" s="47">
        <f t="shared" si="0"/>
        <v>3960</v>
      </c>
    </row>
    <row r="45" spans="1:5" x14ac:dyDescent="0.2">
      <c r="A45" s="11" t="s">
        <v>77</v>
      </c>
      <c r="B45" s="10" t="s">
        <v>78</v>
      </c>
      <c r="C45" s="27">
        <v>67</v>
      </c>
      <c r="D45" s="38">
        <f t="shared" si="1"/>
        <v>24</v>
      </c>
      <c r="E45" s="47">
        <f t="shared" si="0"/>
        <v>1608</v>
      </c>
    </row>
    <row r="46" spans="1:5" x14ac:dyDescent="0.2">
      <c r="A46" s="11" t="s">
        <v>79</v>
      </c>
      <c r="B46" s="10" t="s">
        <v>80</v>
      </c>
      <c r="C46" s="27">
        <v>6</v>
      </c>
      <c r="D46" s="38">
        <f t="shared" si="1"/>
        <v>24</v>
      </c>
      <c r="E46" s="47">
        <f t="shared" si="0"/>
        <v>144</v>
      </c>
    </row>
    <row r="47" spans="1:5" x14ac:dyDescent="0.2">
      <c r="A47" s="12" t="s">
        <v>81</v>
      </c>
      <c r="B47" s="13" t="s">
        <v>82</v>
      </c>
      <c r="C47" s="34">
        <v>212</v>
      </c>
      <c r="D47" s="39">
        <f t="shared" si="1"/>
        <v>24</v>
      </c>
      <c r="E47" s="48">
        <f t="shared" si="0"/>
        <v>5088</v>
      </c>
    </row>
    <row r="48" spans="1:5" x14ac:dyDescent="0.2">
      <c r="A48" s="14" t="s">
        <v>83</v>
      </c>
      <c r="B48" s="10" t="s">
        <v>84</v>
      </c>
      <c r="C48" s="27"/>
      <c r="D48" s="38">
        <f t="shared" si="1"/>
        <v>24</v>
      </c>
      <c r="E48" s="47">
        <f t="shared" si="0"/>
        <v>0</v>
      </c>
    </row>
    <row r="49" spans="1:5" x14ac:dyDescent="0.2">
      <c r="A49" s="14" t="s">
        <v>85</v>
      </c>
      <c r="B49" s="10" t="s">
        <v>86</v>
      </c>
      <c r="C49" s="27">
        <v>104</v>
      </c>
      <c r="D49" s="38">
        <f t="shared" si="1"/>
        <v>24</v>
      </c>
      <c r="E49" s="47">
        <f t="shared" si="0"/>
        <v>2496</v>
      </c>
    </row>
    <row r="50" spans="1:5" x14ac:dyDescent="0.2">
      <c r="A50" s="11" t="s">
        <v>87</v>
      </c>
      <c r="B50" s="10" t="s">
        <v>88</v>
      </c>
      <c r="C50" s="27">
        <v>90</v>
      </c>
      <c r="D50" s="38">
        <f t="shared" si="1"/>
        <v>24</v>
      </c>
      <c r="E50" s="47">
        <f t="shared" si="0"/>
        <v>2160</v>
      </c>
    </row>
    <row r="51" spans="1:5" x14ac:dyDescent="0.2">
      <c r="A51" s="9" t="s">
        <v>89</v>
      </c>
      <c r="B51" s="10" t="s">
        <v>90</v>
      </c>
      <c r="C51" s="27">
        <v>225</v>
      </c>
      <c r="D51" s="38">
        <f t="shared" si="1"/>
        <v>24</v>
      </c>
      <c r="E51" s="47">
        <f t="shared" si="0"/>
        <v>5400</v>
      </c>
    </row>
    <row r="52" spans="1:5" x14ac:dyDescent="0.2">
      <c r="A52" s="18" t="s">
        <v>91</v>
      </c>
      <c r="B52" s="10" t="s">
        <v>92</v>
      </c>
      <c r="C52" s="27">
        <v>383</v>
      </c>
      <c r="D52" s="38">
        <f t="shared" si="1"/>
        <v>24</v>
      </c>
      <c r="E52" s="47">
        <f t="shared" si="0"/>
        <v>9192</v>
      </c>
    </row>
    <row r="53" spans="1:5" x14ac:dyDescent="0.2">
      <c r="A53" s="9" t="s">
        <v>93</v>
      </c>
      <c r="B53" s="10" t="s">
        <v>94</v>
      </c>
      <c r="C53" s="27"/>
      <c r="D53" s="38">
        <f t="shared" si="1"/>
        <v>24</v>
      </c>
      <c r="E53" s="47">
        <f t="shared" si="0"/>
        <v>0</v>
      </c>
    </row>
    <row r="54" spans="1:5" x14ac:dyDescent="0.2">
      <c r="A54" s="11" t="s">
        <v>95</v>
      </c>
      <c r="B54" s="10" t="s">
        <v>96</v>
      </c>
      <c r="C54" s="27">
        <v>79</v>
      </c>
      <c r="D54" s="38">
        <f t="shared" si="1"/>
        <v>24</v>
      </c>
      <c r="E54" s="47">
        <f t="shared" si="0"/>
        <v>1896</v>
      </c>
    </row>
    <row r="55" spans="1:5" x14ac:dyDescent="0.2">
      <c r="A55" s="11" t="s">
        <v>97</v>
      </c>
      <c r="B55" s="10" t="s">
        <v>98</v>
      </c>
      <c r="C55" s="27"/>
      <c r="D55" s="38">
        <f t="shared" si="1"/>
        <v>24</v>
      </c>
      <c r="E55" s="47">
        <f t="shared" si="0"/>
        <v>0</v>
      </c>
    </row>
    <row r="56" spans="1:5" x14ac:dyDescent="0.2">
      <c r="A56" s="11" t="s">
        <v>99</v>
      </c>
      <c r="B56" s="10" t="s">
        <v>100</v>
      </c>
      <c r="C56" s="27">
        <v>44</v>
      </c>
      <c r="D56" s="38">
        <f t="shared" si="1"/>
        <v>24</v>
      </c>
      <c r="E56" s="47">
        <f t="shared" si="0"/>
        <v>1056</v>
      </c>
    </row>
    <row r="57" spans="1:5" x14ac:dyDescent="0.2">
      <c r="A57" s="9" t="s">
        <v>101</v>
      </c>
      <c r="B57" s="10" t="s">
        <v>102</v>
      </c>
      <c r="C57" s="27">
        <v>601</v>
      </c>
      <c r="D57" s="38">
        <f t="shared" si="1"/>
        <v>24</v>
      </c>
      <c r="E57" s="47">
        <f t="shared" si="0"/>
        <v>14424</v>
      </c>
    </row>
    <row r="58" spans="1:5" x14ac:dyDescent="0.2">
      <c r="A58" s="11" t="s">
        <v>103</v>
      </c>
      <c r="B58" s="10" t="s">
        <v>104</v>
      </c>
      <c r="C58" s="27">
        <v>62</v>
      </c>
      <c r="D58" s="38">
        <f t="shared" si="1"/>
        <v>24</v>
      </c>
      <c r="E58" s="47">
        <f t="shared" si="0"/>
        <v>1488</v>
      </c>
    </row>
    <row r="59" spans="1:5" x14ac:dyDescent="0.2">
      <c r="A59" s="11" t="s">
        <v>105</v>
      </c>
      <c r="B59" s="10" t="s">
        <v>106</v>
      </c>
      <c r="C59" s="27">
        <v>22</v>
      </c>
      <c r="D59" s="38">
        <f t="shared" si="1"/>
        <v>24</v>
      </c>
      <c r="E59" s="47">
        <f t="shared" si="0"/>
        <v>528</v>
      </c>
    </row>
    <row r="60" spans="1:5" x14ac:dyDescent="0.2">
      <c r="A60" s="12" t="s">
        <v>107</v>
      </c>
      <c r="B60" s="13" t="s">
        <v>108</v>
      </c>
      <c r="C60" s="34">
        <v>39</v>
      </c>
      <c r="D60" s="39">
        <f t="shared" si="1"/>
        <v>24</v>
      </c>
      <c r="E60" s="48">
        <f t="shared" si="0"/>
        <v>936</v>
      </c>
    </row>
    <row r="61" spans="1:5" x14ac:dyDescent="0.2">
      <c r="A61" s="9" t="s">
        <v>109</v>
      </c>
      <c r="B61" s="10" t="s">
        <v>110</v>
      </c>
      <c r="C61" s="27">
        <v>264</v>
      </c>
      <c r="D61" s="41">
        <f t="shared" si="1"/>
        <v>24</v>
      </c>
      <c r="E61" s="47">
        <f t="shared" si="0"/>
        <v>6336</v>
      </c>
    </row>
    <row r="62" spans="1:5" x14ac:dyDescent="0.2">
      <c r="A62" s="11" t="s">
        <v>111</v>
      </c>
      <c r="B62" s="10" t="s">
        <v>112</v>
      </c>
      <c r="C62" s="27">
        <v>1837</v>
      </c>
      <c r="D62" s="41">
        <f t="shared" si="1"/>
        <v>24</v>
      </c>
      <c r="E62" s="47">
        <f t="shared" si="0"/>
        <v>44088</v>
      </c>
    </row>
    <row r="63" spans="1:5" x14ac:dyDescent="0.2">
      <c r="A63" s="11" t="s">
        <v>113</v>
      </c>
      <c r="B63" s="10" t="s">
        <v>114</v>
      </c>
      <c r="C63" s="27">
        <v>152</v>
      </c>
      <c r="D63" s="38">
        <f t="shared" si="1"/>
        <v>24</v>
      </c>
      <c r="E63" s="47">
        <f t="shared" si="0"/>
        <v>3648</v>
      </c>
    </row>
    <row r="64" spans="1:5" x14ac:dyDescent="0.2">
      <c r="A64" s="11" t="s">
        <v>115</v>
      </c>
      <c r="B64" s="10" t="s">
        <v>116</v>
      </c>
      <c r="C64" s="27">
        <v>119</v>
      </c>
      <c r="D64" s="38">
        <f t="shared" si="1"/>
        <v>24</v>
      </c>
      <c r="E64" s="47">
        <f t="shared" si="0"/>
        <v>2856</v>
      </c>
    </row>
    <row r="65" spans="1:5" x14ac:dyDescent="0.2">
      <c r="A65" s="11" t="s">
        <v>117</v>
      </c>
      <c r="B65" s="10" t="s">
        <v>118</v>
      </c>
      <c r="C65" s="27">
        <v>138</v>
      </c>
      <c r="D65" s="38">
        <f t="shared" si="1"/>
        <v>24</v>
      </c>
      <c r="E65" s="47">
        <f t="shared" si="0"/>
        <v>3312</v>
      </c>
    </row>
    <row r="66" spans="1:5" x14ac:dyDescent="0.2">
      <c r="A66" s="11" t="s">
        <v>119</v>
      </c>
      <c r="B66" s="10" t="s">
        <v>120</v>
      </c>
      <c r="C66" s="27">
        <v>148</v>
      </c>
      <c r="D66" s="38">
        <f t="shared" si="1"/>
        <v>24</v>
      </c>
      <c r="E66" s="47">
        <f t="shared" si="0"/>
        <v>3552</v>
      </c>
    </row>
    <row r="67" spans="1:5" x14ac:dyDescent="0.2">
      <c r="A67" s="11" t="s">
        <v>121</v>
      </c>
      <c r="B67" s="10" t="s">
        <v>122</v>
      </c>
      <c r="C67" s="27">
        <v>392</v>
      </c>
      <c r="D67" s="38">
        <f t="shared" si="1"/>
        <v>24</v>
      </c>
      <c r="E67" s="47">
        <f t="shared" si="0"/>
        <v>9408</v>
      </c>
    </row>
    <row r="68" spans="1:5" x14ac:dyDescent="0.2">
      <c r="A68" s="11" t="s">
        <v>123</v>
      </c>
      <c r="B68" s="19" t="s">
        <v>124</v>
      </c>
      <c r="C68" s="35">
        <v>433</v>
      </c>
      <c r="D68" s="38">
        <f t="shared" si="1"/>
        <v>24</v>
      </c>
      <c r="E68" s="50">
        <f t="shared" ref="E68:E99" si="2">C68*D68</f>
        <v>10392</v>
      </c>
    </row>
    <row r="69" spans="1:5" x14ac:dyDescent="0.2">
      <c r="A69" s="12" t="s">
        <v>125</v>
      </c>
      <c r="B69" s="13" t="s">
        <v>126</v>
      </c>
      <c r="C69" s="34">
        <v>43</v>
      </c>
      <c r="D69" s="39">
        <f t="shared" ref="D69:D99" si="3">D68</f>
        <v>24</v>
      </c>
      <c r="E69" s="48">
        <f t="shared" si="2"/>
        <v>1032</v>
      </c>
    </row>
    <row r="70" spans="1:5" x14ac:dyDescent="0.2">
      <c r="A70" s="11" t="s">
        <v>127</v>
      </c>
      <c r="B70" s="10" t="s">
        <v>128</v>
      </c>
      <c r="C70" s="27">
        <v>243</v>
      </c>
      <c r="D70" s="38">
        <f t="shared" si="3"/>
        <v>24</v>
      </c>
      <c r="E70" s="47">
        <f t="shared" si="2"/>
        <v>5832</v>
      </c>
    </row>
    <row r="71" spans="1:5" x14ac:dyDescent="0.2">
      <c r="A71" s="11" t="s">
        <v>129</v>
      </c>
      <c r="B71" s="10" t="s">
        <v>130</v>
      </c>
      <c r="C71" s="35">
        <v>202</v>
      </c>
      <c r="D71" s="41">
        <f t="shared" si="3"/>
        <v>24</v>
      </c>
      <c r="E71" s="50">
        <f t="shared" si="2"/>
        <v>4848</v>
      </c>
    </row>
    <row r="72" spans="1:5" x14ac:dyDescent="0.2">
      <c r="A72" s="20" t="s">
        <v>131</v>
      </c>
      <c r="B72" s="21" t="s">
        <v>132</v>
      </c>
      <c r="C72" s="34">
        <v>43</v>
      </c>
      <c r="D72" s="39">
        <f t="shared" si="3"/>
        <v>24</v>
      </c>
      <c r="E72" s="48">
        <f t="shared" si="2"/>
        <v>1032</v>
      </c>
    </row>
    <row r="73" spans="1:5" x14ac:dyDescent="0.2">
      <c r="A73" s="14" t="s">
        <v>133</v>
      </c>
      <c r="B73" s="22" t="s">
        <v>134</v>
      </c>
      <c r="C73" s="27">
        <v>1495.9</v>
      </c>
      <c r="D73" s="38">
        <f t="shared" si="3"/>
        <v>24</v>
      </c>
      <c r="E73" s="47">
        <f t="shared" si="2"/>
        <v>35901.600000000006</v>
      </c>
    </row>
    <row r="74" spans="1:5" x14ac:dyDescent="0.2">
      <c r="A74" s="20" t="s">
        <v>135</v>
      </c>
      <c r="B74" s="21" t="s">
        <v>136</v>
      </c>
      <c r="C74" s="34">
        <v>24</v>
      </c>
      <c r="D74" s="39">
        <f t="shared" si="3"/>
        <v>24</v>
      </c>
      <c r="E74" s="48">
        <f t="shared" si="2"/>
        <v>576</v>
      </c>
    </row>
    <row r="75" spans="1:5" x14ac:dyDescent="0.2">
      <c r="A75" s="23" t="s">
        <v>137</v>
      </c>
      <c r="B75" s="24" t="s">
        <v>138</v>
      </c>
      <c r="C75" s="27">
        <v>94</v>
      </c>
      <c r="D75" s="38">
        <f t="shared" si="3"/>
        <v>24</v>
      </c>
      <c r="E75" s="47">
        <f t="shared" si="2"/>
        <v>2256</v>
      </c>
    </row>
    <row r="76" spans="1:5" x14ac:dyDescent="0.2">
      <c r="A76" s="23" t="s">
        <v>139</v>
      </c>
      <c r="B76" s="24" t="s">
        <v>140</v>
      </c>
      <c r="C76" s="27">
        <v>64</v>
      </c>
      <c r="D76" s="38">
        <f t="shared" si="3"/>
        <v>24</v>
      </c>
      <c r="E76" s="47">
        <f t="shared" si="2"/>
        <v>1536</v>
      </c>
    </row>
    <row r="77" spans="1:5" x14ac:dyDescent="0.2">
      <c r="A77" s="25" t="s">
        <v>141</v>
      </c>
      <c r="B77" s="24" t="s">
        <v>142</v>
      </c>
      <c r="C77" s="27">
        <v>16</v>
      </c>
      <c r="D77" s="38">
        <f t="shared" si="3"/>
        <v>24</v>
      </c>
      <c r="E77" s="47">
        <f t="shared" si="2"/>
        <v>384</v>
      </c>
    </row>
    <row r="78" spans="1:5" x14ac:dyDescent="0.2">
      <c r="A78" s="23" t="s">
        <v>143</v>
      </c>
      <c r="B78" s="24" t="s">
        <v>144</v>
      </c>
      <c r="C78" s="27">
        <v>14</v>
      </c>
      <c r="D78" s="38">
        <f t="shared" si="3"/>
        <v>24</v>
      </c>
      <c r="E78" s="47">
        <f t="shared" si="2"/>
        <v>336</v>
      </c>
    </row>
    <row r="79" spans="1:5" x14ac:dyDescent="0.2">
      <c r="A79" s="20" t="s">
        <v>145</v>
      </c>
      <c r="B79" s="21" t="s">
        <v>146</v>
      </c>
      <c r="C79" s="34">
        <v>73</v>
      </c>
      <c r="D79" s="39">
        <f t="shared" si="3"/>
        <v>24</v>
      </c>
      <c r="E79" s="48">
        <f t="shared" si="2"/>
        <v>1752</v>
      </c>
    </row>
    <row r="80" spans="1:5" x14ac:dyDescent="0.2">
      <c r="A80" s="23" t="s">
        <v>147</v>
      </c>
      <c r="B80" s="24" t="s">
        <v>148</v>
      </c>
      <c r="C80" s="27">
        <v>17</v>
      </c>
      <c r="D80" s="38">
        <f t="shared" si="3"/>
        <v>24</v>
      </c>
      <c r="E80" s="47">
        <f t="shared" si="2"/>
        <v>408</v>
      </c>
    </row>
    <row r="81" spans="1:5" x14ac:dyDescent="0.2">
      <c r="A81" s="14" t="s">
        <v>149</v>
      </c>
      <c r="B81" s="24" t="s">
        <v>150</v>
      </c>
      <c r="C81" s="27">
        <v>791</v>
      </c>
      <c r="D81" s="38">
        <f t="shared" si="3"/>
        <v>24</v>
      </c>
      <c r="E81" s="47">
        <f t="shared" si="2"/>
        <v>18984</v>
      </c>
    </row>
    <row r="82" spans="1:5" x14ac:dyDescent="0.2">
      <c r="A82" s="23" t="s">
        <v>151</v>
      </c>
      <c r="B82" s="24" t="s">
        <v>152</v>
      </c>
      <c r="C82" s="27">
        <v>6</v>
      </c>
      <c r="D82" s="38">
        <f t="shared" si="3"/>
        <v>24</v>
      </c>
      <c r="E82" s="47">
        <f t="shared" si="2"/>
        <v>144</v>
      </c>
    </row>
    <row r="83" spans="1:5" x14ac:dyDescent="0.2">
      <c r="A83" s="23" t="s">
        <v>153</v>
      </c>
      <c r="B83" s="24" t="s">
        <v>154</v>
      </c>
      <c r="C83" s="27">
        <v>68</v>
      </c>
      <c r="D83" s="38">
        <f t="shared" si="3"/>
        <v>24</v>
      </c>
      <c r="E83" s="47">
        <f t="shared" si="2"/>
        <v>1632</v>
      </c>
    </row>
    <row r="84" spans="1:5" x14ac:dyDescent="0.2">
      <c r="A84" s="23" t="s">
        <v>155</v>
      </c>
      <c r="B84" s="24" t="s">
        <v>156</v>
      </c>
      <c r="C84" s="27">
        <v>3</v>
      </c>
      <c r="D84" s="38">
        <f t="shared" si="3"/>
        <v>24</v>
      </c>
      <c r="E84" s="47">
        <f t="shared" si="2"/>
        <v>72</v>
      </c>
    </row>
    <row r="85" spans="1:5" x14ac:dyDescent="0.2">
      <c r="A85" s="15" t="s">
        <v>157</v>
      </c>
      <c r="B85" s="24" t="s">
        <v>158</v>
      </c>
      <c r="C85" s="27">
        <v>199</v>
      </c>
      <c r="D85" s="38">
        <f t="shared" si="3"/>
        <v>24</v>
      </c>
      <c r="E85" s="47">
        <f t="shared" si="2"/>
        <v>4776</v>
      </c>
    </row>
    <row r="86" spans="1:5" x14ac:dyDescent="0.2">
      <c r="A86" s="18" t="s">
        <v>159</v>
      </c>
      <c r="B86" s="24" t="s">
        <v>160</v>
      </c>
      <c r="C86" s="27">
        <v>71</v>
      </c>
      <c r="D86" s="38">
        <f t="shared" si="3"/>
        <v>24</v>
      </c>
      <c r="E86" s="47">
        <f t="shared" si="2"/>
        <v>1704</v>
      </c>
    </row>
    <row r="87" spans="1:5" x14ac:dyDescent="0.2">
      <c r="A87" s="18" t="s">
        <v>161</v>
      </c>
      <c r="B87" s="24" t="s">
        <v>162</v>
      </c>
      <c r="C87" s="27">
        <v>430</v>
      </c>
      <c r="D87" s="38">
        <f t="shared" si="3"/>
        <v>24</v>
      </c>
      <c r="E87" s="47">
        <f t="shared" si="2"/>
        <v>10320</v>
      </c>
    </row>
    <row r="88" spans="1:5" x14ac:dyDescent="0.2">
      <c r="A88" s="23" t="s">
        <v>163</v>
      </c>
      <c r="B88" s="26" t="s">
        <v>164</v>
      </c>
      <c r="C88" s="27">
        <v>2</v>
      </c>
      <c r="D88" s="38">
        <f t="shared" si="3"/>
        <v>24</v>
      </c>
      <c r="E88" s="47">
        <f t="shared" si="2"/>
        <v>48</v>
      </c>
    </row>
    <row r="89" spans="1:5" x14ac:dyDescent="0.2">
      <c r="A89" s="14" t="s">
        <v>165</v>
      </c>
      <c r="B89" s="24" t="s">
        <v>166</v>
      </c>
      <c r="C89" s="27">
        <v>788</v>
      </c>
      <c r="D89" s="38">
        <f t="shared" si="3"/>
        <v>24</v>
      </c>
      <c r="E89" s="47">
        <f t="shared" si="2"/>
        <v>18912</v>
      </c>
    </row>
    <row r="90" spans="1:5" x14ac:dyDescent="0.2">
      <c r="A90" s="23" t="s">
        <v>167</v>
      </c>
      <c r="B90" s="24" t="s">
        <v>168</v>
      </c>
      <c r="C90" s="27">
        <v>288</v>
      </c>
      <c r="D90" s="38">
        <f t="shared" si="3"/>
        <v>24</v>
      </c>
      <c r="E90" s="47">
        <f t="shared" si="2"/>
        <v>6912</v>
      </c>
    </row>
    <row r="91" spans="1:5" x14ac:dyDescent="0.2">
      <c r="A91" s="23" t="s">
        <v>169</v>
      </c>
      <c r="B91" s="24" t="s">
        <v>170</v>
      </c>
      <c r="C91" s="27">
        <v>95</v>
      </c>
      <c r="D91" s="38">
        <f t="shared" si="3"/>
        <v>24</v>
      </c>
      <c r="E91" s="47">
        <f t="shared" si="2"/>
        <v>2280</v>
      </c>
    </row>
    <row r="92" spans="1:5" x14ac:dyDescent="0.2">
      <c r="A92" s="23" t="s">
        <v>171</v>
      </c>
      <c r="B92" s="24" t="s">
        <v>172</v>
      </c>
      <c r="C92" s="27">
        <v>27</v>
      </c>
      <c r="D92" s="38">
        <f t="shared" si="3"/>
        <v>24</v>
      </c>
      <c r="E92" s="47">
        <f t="shared" si="2"/>
        <v>648</v>
      </c>
    </row>
    <row r="93" spans="1:5" x14ac:dyDescent="0.2">
      <c r="A93" s="23" t="s">
        <v>173</v>
      </c>
      <c r="B93" s="24" t="s">
        <v>174</v>
      </c>
      <c r="C93" s="27"/>
      <c r="D93" s="38">
        <f t="shared" si="3"/>
        <v>24</v>
      </c>
      <c r="E93" s="47">
        <f t="shared" si="2"/>
        <v>0</v>
      </c>
    </row>
    <row r="94" spans="1:5" x14ac:dyDescent="0.2">
      <c r="A94" s="14" t="s">
        <v>175</v>
      </c>
      <c r="B94" s="24" t="s">
        <v>176</v>
      </c>
      <c r="C94" s="27">
        <v>2381.9</v>
      </c>
      <c r="D94" s="38">
        <f t="shared" si="3"/>
        <v>24</v>
      </c>
      <c r="E94" s="47">
        <f t="shared" si="2"/>
        <v>57165.600000000006</v>
      </c>
    </row>
    <row r="95" spans="1:5" x14ac:dyDescent="0.2">
      <c r="A95" s="14" t="s">
        <v>177</v>
      </c>
      <c r="B95" s="24" t="s">
        <v>178</v>
      </c>
      <c r="C95" s="27">
        <v>24</v>
      </c>
      <c r="D95" s="38">
        <f t="shared" si="3"/>
        <v>24</v>
      </c>
      <c r="E95" s="47">
        <f t="shared" si="2"/>
        <v>576</v>
      </c>
    </row>
    <row r="96" spans="1:5" x14ac:dyDescent="0.2">
      <c r="A96" s="14" t="s">
        <v>179</v>
      </c>
      <c r="B96" s="24" t="s">
        <v>180</v>
      </c>
      <c r="C96" s="27">
        <v>22</v>
      </c>
      <c r="D96" s="38">
        <f t="shared" si="3"/>
        <v>24</v>
      </c>
      <c r="E96" s="47">
        <f t="shared" si="2"/>
        <v>528</v>
      </c>
    </row>
    <row r="97" spans="1:5" x14ac:dyDescent="0.2">
      <c r="A97" s="25" t="s">
        <v>181</v>
      </c>
      <c r="B97" s="24" t="s">
        <v>182</v>
      </c>
      <c r="C97" s="27">
        <v>9</v>
      </c>
      <c r="D97" s="38">
        <f t="shared" si="3"/>
        <v>24</v>
      </c>
      <c r="E97" s="47">
        <f t="shared" si="2"/>
        <v>216</v>
      </c>
    </row>
    <row r="98" spans="1:5" x14ac:dyDescent="0.2">
      <c r="A98" s="14" t="s">
        <v>183</v>
      </c>
      <c r="B98" s="24" t="s">
        <v>184</v>
      </c>
      <c r="C98" s="27">
        <v>505</v>
      </c>
      <c r="D98" s="38">
        <f t="shared" si="3"/>
        <v>24</v>
      </c>
      <c r="E98" s="47">
        <f t="shared" si="2"/>
        <v>12120</v>
      </c>
    </row>
    <row r="99" spans="1:5" x14ac:dyDescent="0.2">
      <c r="A99" s="14" t="s">
        <v>185</v>
      </c>
      <c r="B99" s="24" t="s">
        <v>186</v>
      </c>
      <c r="C99" s="27">
        <v>300</v>
      </c>
      <c r="D99" s="38">
        <f t="shared" si="3"/>
        <v>24</v>
      </c>
      <c r="E99" s="47">
        <f t="shared" si="2"/>
        <v>7200</v>
      </c>
    </row>
    <row r="100" spans="1:5" ht="13.5" thickBot="1" x14ac:dyDescent="0.25">
      <c r="A100" s="42"/>
      <c r="B100" s="19" t="s">
        <v>187</v>
      </c>
      <c r="C100" s="43">
        <f>SUM(C4:C99)</f>
        <v>18198.5</v>
      </c>
      <c r="D100" s="44"/>
      <c r="E100" s="45">
        <f>SUM(E4:E99)</f>
        <v>436764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2023-08-31T12:04:35Z</dcterms:created>
  <dcterms:modified xsi:type="dcterms:W3CDTF">2023-09-12T16:28:34Z</dcterms:modified>
</cp:coreProperties>
</file>