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26367FEC-4883-4563-9E30-3D5681BAE2DC}" xr6:coauthVersionLast="36" xr6:coauthVersionMax="36" xr10:uidLastSave="{00000000-0000-0000-0000-000000000000}"/>
  <bookViews>
    <workbookView xWindow="0" yWindow="0" windowWidth="28800" windowHeight="12300" tabRatio="741" xr2:uid="{00000000-000D-0000-FFFF-FFFF00000000}"/>
  </bookViews>
  <sheets>
    <sheet name="Tab 6 - Agency impact" sheetId="9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JobListValues">'[1]Job List Values  '!$A$2:$E$1457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Rate">#REF!</definedName>
    <definedName name="YearlyRate">#REF!</definedName>
  </definedNames>
  <calcPr calcId="191029"/>
</workbook>
</file>

<file path=xl/calcChain.xml><?xml version="1.0" encoding="utf-8"?>
<calcChain xmlns="http://schemas.openxmlformats.org/spreadsheetml/2006/main">
  <c r="H6" i="9" l="1"/>
  <c r="H7" i="9" s="1"/>
  <c r="H5" i="9"/>
  <c r="I5" i="9" s="1"/>
  <c r="G101" i="9"/>
  <c r="I4" i="9"/>
  <c r="H8" i="9" l="1"/>
  <c r="I7" i="9"/>
  <c r="I6" i="9"/>
  <c r="H9" i="9" l="1"/>
  <c r="I8" i="9"/>
  <c r="H10" i="9" l="1"/>
  <c r="I9" i="9"/>
  <c r="I10" i="9" l="1"/>
  <c r="H11" i="9"/>
  <c r="I11" i="9" l="1"/>
  <c r="H12" i="9"/>
  <c r="I12" i="9" l="1"/>
  <c r="H13" i="9"/>
  <c r="I13" i="9" l="1"/>
  <c r="H14" i="9"/>
  <c r="H15" i="9" l="1"/>
  <c r="I14" i="9"/>
  <c r="H16" i="9" l="1"/>
  <c r="I15" i="9"/>
  <c r="H17" i="9" l="1"/>
  <c r="I16" i="9"/>
  <c r="H18" i="9" l="1"/>
  <c r="I17" i="9"/>
  <c r="I18" i="9" l="1"/>
  <c r="H19" i="9"/>
  <c r="I19" i="9" l="1"/>
  <c r="H20" i="9"/>
  <c r="I20" i="9" l="1"/>
  <c r="H21" i="9"/>
  <c r="H22" i="9" l="1"/>
  <c r="I21" i="9"/>
  <c r="H23" i="9" l="1"/>
  <c r="I22" i="9"/>
  <c r="H24" i="9" l="1"/>
  <c r="I23" i="9"/>
  <c r="H25" i="9" l="1"/>
  <c r="I24" i="9"/>
  <c r="I25" i="9" l="1"/>
  <c r="H26" i="9"/>
  <c r="I26" i="9" l="1"/>
  <c r="H27" i="9"/>
  <c r="I27" i="9" l="1"/>
  <c r="H28" i="9"/>
  <c r="I28" i="9" l="1"/>
  <c r="H29" i="9"/>
  <c r="I29" i="9" l="1"/>
  <c r="H30" i="9"/>
  <c r="H31" i="9" l="1"/>
  <c r="I30" i="9"/>
  <c r="H32" i="9" l="1"/>
  <c r="I31" i="9"/>
  <c r="H33" i="9" l="1"/>
  <c r="I32" i="9"/>
  <c r="H34" i="9" l="1"/>
  <c r="I33" i="9"/>
  <c r="I34" i="9" l="1"/>
  <c r="H35" i="9"/>
  <c r="I35" i="9" l="1"/>
  <c r="H36" i="9"/>
  <c r="I36" i="9" l="1"/>
  <c r="H37" i="9"/>
  <c r="H38" i="9" l="1"/>
  <c r="I37" i="9"/>
  <c r="H39" i="9" l="1"/>
  <c r="I38" i="9"/>
  <c r="H40" i="9" l="1"/>
  <c r="I39" i="9"/>
  <c r="H41" i="9" l="1"/>
  <c r="I40" i="9"/>
  <c r="I41" i="9" l="1"/>
  <c r="H42" i="9"/>
  <c r="I42" i="9" l="1"/>
  <c r="H43" i="9"/>
  <c r="I43" i="9" l="1"/>
  <c r="H44" i="9"/>
  <c r="I44" i="9" l="1"/>
  <c r="H45" i="9"/>
  <c r="H46" i="9" l="1"/>
  <c r="I45" i="9"/>
  <c r="H47" i="9" l="1"/>
  <c r="I46" i="9"/>
  <c r="H48" i="9" l="1"/>
  <c r="I47" i="9"/>
  <c r="H49" i="9" l="1"/>
  <c r="I48" i="9"/>
  <c r="H50" i="9" l="1"/>
  <c r="I49" i="9"/>
  <c r="I50" i="9" l="1"/>
  <c r="H51" i="9"/>
  <c r="I51" i="9" l="1"/>
  <c r="H52" i="9"/>
  <c r="I52" i="9" l="1"/>
  <c r="H53" i="9"/>
  <c r="I53" i="9" l="1"/>
  <c r="H54" i="9"/>
  <c r="H55" i="9" l="1"/>
  <c r="I54" i="9"/>
  <c r="H56" i="9" l="1"/>
  <c r="I55" i="9"/>
  <c r="H57" i="9" l="1"/>
  <c r="I56" i="9"/>
  <c r="H58" i="9" l="1"/>
  <c r="I57" i="9"/>
  <c r="I58" i="9" l="1"/>
  <c r="H59" i="9"/>
  <c r="I59" i="9" l="1"/>
  <c r="H60" i="9"/>
  <c r="I60" i="9" l="1"/>
  <c r="H61" i="9"/>
  <c r="I61" i="9" l="1"/>
  <c r="H62" i="9"/>
  <c r="H63" i="9" l="1"/>
  <c r="I62" i="9"/>
  <c r="H64" i="9" l="1"/>
  <c r="I63" i="9"/>
  <c r="H65" i="9" l="1"/>
  <c r="I64" i="9"/>
  <c r="H66" i="9" l="1"/>
  <c r="I65" i="9"/>
  <c r="I66" i="9" l="1"/>
  <c r="H67" i="9"/>
  <c r="I67" i="9" l="1"/>
  <c r="H68" i="9"/>
  <c r="I68" i="9" l="1"/>
  <c r="H69" i="9"/>
  <c r="H70" i="9" l="1"/>
  <c r="I69" i="9"/>
  <c r="H71" i="9" l="1"/>
  <c r="I70" i="9"/>
  <c r="H72" i="9" l="1"/>
  <c r="I71" i="9"/>
  <c r="H73" i="9" l="1"/>
  <c r="I72" i="9"/>
  <c r="I73" i="9" l="1"/>
  <c r="H74" i="9"/>
  <c r="I74" i="9" l="1"/>
  <c r="H75" i="9"/>
  <c r="I75" i="9" l="1"/>
  <c r="H76" i="9"/>
  <c r="I76" i="9" l="1"/>
  <c r="H77" i="9"/>
  <c r="H78" i="9" l="1"/>
  <c r="I77" i="9"/>
  <c r="H79" i="9" l="1"/>
  <c r="I78" i="9"/>
  <c r="H80" i="9" l="1"/>
  <c r="I79" i="9"/>
  <c r="H81" i="9" l="1"/>
  <c r="I80" i="9"/>
  <c r="H82" i="9" l="1"/>
  <c r="I81" i="9"/>
  <c r="I82" i="9" l="1"/>
  <c r="H83" i="9"/>
  <c r="I83" i="9" l="1"/>
  <c r="H84" i="9"/>
  <c r="I84" i="9" l="1"/>
  <c r="H85" i="9"/>
  <c r="I85" i="9" l="1"/>
  <c r="H86" i="9"/>
  <c r="H87" i="9" l="1"/>
  <c r="I86" i="9"/>
  <c r="H88" i="9" l="1"/>
  <c r="I87" i="9"/>
  <c r="H89" i="9" l="1"/>
  <c r="I88" i="9"/>
  <c r="H90" i="9" l="1"/>
  <c r="I89" i="9"/>
  <c r="I90" i="9" l="1"/>
  <c r="H91" i="9"/>
  <c r="I91" i="9" l="1"/>
  <c r="H92" i="9"/>
  <c r="I92" i="9" l="1"/>
  <c r="H93" i="9"/>
  <c r="I93" i="9" l="1"/>
  <c r="H94" i="9"/>
  <c r="H95" i="9" l="1"/>
  <c r="I94" i="9"/>
  <c r="H96" i="9" l="1"/>
  <c r="I95" i="9"/>
  <c r="H97" i="9" l="1"/>
  <c r="I96" i="9"/>
  <c r="I97" i="9" l="1"/>
  <c r="H98" i="9"/>
  <c r="I98" i="9" l="1"/>
  <c r="H99" i="9"/>
  <c r="I99" i="9" l="1"/>
  <c r="I101" i="9" s="1"/>
  <c r="H100" i="9"/>
  <c r="I100" i="9" s="1"/>
  <c r="K100" i="9" l="1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01" i="9" l="1"/>
</calcChain>
</file>

<file path=xl/sharedStrings.xml><?xml version="1.0" encoding="utf-8"?>
<sst xmlns="http://schemas.openxmlformats.org/spreadsheetml/2006/main" count="208" uniqueCount="207">
  <si>
    <t>501</t>
  </si>
  <si>
    <t>405</t>
  </si>
  <si>
    <t>406</t>
  </si>
  <si>
    <t>411</t>
  </si>
  <si>
    <t>412</t>
  </si>
  <si>
    <t>615 / 616</t>
  </si>
  <si>
    <t>238 / 255</t>
  </si>
  <si>
    <t>269 / 275</t>
  </si>
  <si>
    <t>444 / 446</t>
  </si>
  <si>
    <t>582 / 584</t>
  </si>
  <si>
    <t>595 / 596</t>
  </si>
  <si>
    <t>645 / 646</t>
  </si>
  <si>
    <t>655/656/657</t>
  </si>
  <si>
    <t>671 / 672</t>
  </si>
  <si>
    <t>Total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</si>
  <si>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</si>
  <si>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</si>
  <si>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</si>
  <si>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</si>
  <si>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</si>
  <si>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</si>
  <si>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</si>
  <si>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</si>
  <si>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</si>
  <si>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</si>
  <si>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</si>
  <si>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</si>
  <si>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</si>
  <si>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</si>
  <si>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</si>
  <si>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</si>
  <si>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>131 /133</t>
  </si>
  <si>
    <t>185</t>
  </si>
  <si>
    <t>210 / 211</t>
  </si>
  <si>
    <t>COMMERCE - CAPITALS / DEPARTMENT</t>
  </si>
  <si>
    <t>282 / 280</t>
  </si>
  <si>
    <t>284/ 063</t>
  </si>
  <si>
    <t>309 /310</t>
  </si>
  <si>
    <t>401 / 415</t>
  </si>
  <si>
    <t>502 / 510</t>
  </si>
  <si>
    <t>LIB</t>
  </si>
  <si>
    <t>STATE LIBRARY</t>
  </si>
  <si>
    <t>670 / 673</t>
  </si>
  <si>
    <t>NOT STATE</t>
  </si>
  <si>
    <t>Agency</t>
  </si>
  <si>
    <t>Division</t>
  </si>
  <si>
    <t>011 / 034 / 035</t>
  </si>
  <si>
    <t>Auditor's Office</t>
  </si>
  <si>
    <t>Department for the Blind</t>
  </si>
  <si>
    <t>Ethics &amp; Campaign Finance Disclosure Board</t>
  </si>
  <si>
    <t>OFF OF CHIEF INFORMATION OFFICER</t>
  </si>
  <si>
    <t>Commerce - Banking Division</t>
  </si>
  <si>
    <t>Commerce - Credit Union Division</t>
  </si>
  <si>
    <t>Commerce - Insurance Division</t>
  </si>
  <si>
    <t>Commerce - Professional Licensing</t>
  </si>
  <si>
    <t>Commerce - Utilities Division</t>
  </si>
  <si>
    <t>259/265</t>
  </si>
  <si>
    <t>283</t>
  </si>
  <si>
    <t>542/543</t>
  </si>
  <si>
    <t>PUBLIC INFORMATION BOARD</t>
  </si>
  <si>
    <t xml:space="preserve">Service Name: </t>
  </si>
  <si>
    <t>SERVICE / USAGE</t>
  </si>
  <si>
    <t>BOARD OF REGENTS</t>
  </si>
  <si>
    <t>SCHOOL FOR THE BLIND</t>
  </si>
  <si>
    <t>SCHOOL FOR THE DEAF</t>
  </si>
  <si>
    <t>IOWA STATE UNIVERSITY</t>
  </si>
  <si>
    <t>UNIVERSITY OF IOWA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</si>
  <si>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</si>
  <si>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</si>
  <si>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</si>
  <si>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</si>
  <si>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</si>
  <si>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</si>
  <si>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</si>
  <si>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</si>
  <si>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</si>
  <si>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005 / 006 / 335</t>
  </si>
  <si>
    <t>ADMINISTRATIVE SERVICES</t>
  </si>
  <si>
    <t>AGRICULTURE &amp; LAND STEWARDSHIP</t>
  </si>
  <si>
    <t>FAIR AUTHORITY</t>
  </si>
  <si>
    <t>AG DEVELOPMENT AUTHORITY - TREASURER</t>
  </si>
  <si>
    <t>112</t>
  </si>
  <si>
    <t>114</t>
  </si>
  <si>
    <t>ATTORNEY GENERAL - CONSUMER ADVOCATE</t>
  </si>
  <si>
    <t>126</t>
  </si>
  <si>
    <t>140</t>
  </si>
  <si>
    <t>167</t>
  </si>
  <si>
    <t>CIVIL RIGHTS</t>
  </si>
  <si>
    <t>212</t>
  </si>
  <si>
    <t>COMMERCE - ALCOHOLIC BEVERAGES</t>
  </si>
  <si>
    <t>213</t>
  </si>
  <si>
    <t>214</t>
  </si>
  <si>
    <t>216</t>
  </si>
  <si>
    <t>217</t>
  </si>
  <si>
    <t>219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</si>
  <si>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</si>
  <si>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</si>
  <si>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</si>
  <si>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</si>
  <si>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</si>
  <si>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</si>
  <si>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</si>
  <si>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</si>
  <si>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</si>
  <si>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</si>
  <si>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</si>
  <si>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</si>
  <si>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</si>
  <si>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</si>
  <si>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</si>
  <si>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</si>
  <si>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</si>
  <si>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</si>
  <si>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</si>
  <si>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</si>
  <si>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</si>
  <si>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</si>
  <si>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</si>
  <si>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CULTURAL AFFAIRS</t>
  </si>
  <si>
    <t>ECONOMIC DEVELOPMENT</t>
  </si>
  <si>
    <t>270</t>
  </si>
  <si>
    <t>FINANCE AUTHORITY</t>
  </si>
  <si>
    <t>EDUCATION</t>
  </si>
  <si>
    <t>EDUCATION - VOCATIONAL REHABILITATION</t>
  </si>
  <si>
    <t>COLLEGE STUDENT AID</t>
  </si>
  <si>
    <t>285</t>
  </si>
  <si>
    <t>IOWA PUBLIC TELEVISION</t>
  </si>
  <si>
    <t>297</t>
  </si>
  <si>
    <t>IOWA DEPT OF AGING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</si>
  <si>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</si>
  <si>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</si>
  <si>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</si>
  <si>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</si>
  <si>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</si>
  <si>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</si>
  <si>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</si>
  <si>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HUMAN SERVICES - ADMINISTRATION</t>
  </si>
  <si>
    <t>402</t>
  </si>
  <si>
    <t>HUMAN SERVICES - COMMUNITY SERVICES</t>
  </si>
  <si>
    <t>HUMAN SERVICES - STATE TRAINING SCHOOL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</si>
  <si>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</si>
  <si>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</si>
  <si>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</si>
  <si>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</si>
  <si>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</si>
  <si>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HUMAN SERVICES - GLENWOOD RESOURCE CTR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</si>
  <si>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</si>
  <si>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</si>
  <si>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</si>
  <si>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</si>
  <si>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</si>
  <si>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</si>
  <si>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</si>
  <si>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</si>
  <si>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</si>
  <si>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JUDICIAL BRANCH</t>
  </si>
  <si>
    <t>467</t>
  </si>
  <si>
    <t>IOWA LAW ENFORCEMENT ACADEMY</t>
  </si>
  <si>
    <t>500</t>
  </si>
  <si>
    <t>LEGISLATIVE - HOUSE</t>
  </si>
  <si>
    <t>LEGISLATIVE - SENATE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</si>
  <si>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</si>
  <si>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</si>
  <si>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</si>
  <si>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</si>
  <si>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</si>
  <si>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</si>
  <si>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</si>
  <si>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</si>
  <si>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</si>
  <si>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</si>
  <si>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</si>
  <si>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</si>
  <si>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</si>
  <si>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</si>
  <si>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PUBLIC DEFENSE</t>
  </si>
  <si>
    <t>583</t>
  </si>
  <si>
    <t>PUBLIC DEFENSE - EMERGENCY MANAGEMENT</t>
  </si>
  <si>
    <t>588</t>
  </si>
  <si>
    <t>PUBLIC HEALTH</t>
  </si>
  <si>
    <t>592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</si>
  <si>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</si>
  <si>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</si>
  <si>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</si>
  <si>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</si>
  <si>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</si>
  <si>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</si>
  <si>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</si>
  <si>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</si>
  <si>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</si>
  <si>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TRANSPORTATION</t>
  </si>
  <si>
    <t>TREASURER (exc. AGRICULTURE DEVELOPMENT)</t>
  </si>
  <si>
    <t>VETERANS' AFFAIRS / CAPITALS</t>
  </si>
  <si>
    <t>VETERANS' HOME / CAPITALS</t>
  </si>
  <si>
    <t>NON STATE GOVERNMENTAL ENTITIES</t>
  </si>
  <si>
    <t>Risk Self Insurance</t>
  </si>
  <si>
    <t xml:space="preserve">EXECUTIVE COUNCIL - TREASURER </t>
  </si>
  <si>
    <t>286</t>
  </si>
  <si>
    <t xml:space="preserve"> BOARD OF EDUCTIONAL EXAMINERS</t>
  </si>
  <si>
    <t>* Agency 259 has 2 vehicles, however they self-insure 1 of the vehicles (Winnebago)</t>
  </si>
  <si>
    <t>FY23 ANNUAL RATE / FTE</t>
  </si>
  <si>
    <t>FY23 PROJECTED COST FOR SERVICE</t>
  </si>
  <si>
    <t>Proposed Rate</t>
  </si>
  <si>
    <t>Variance</t>
  </si>
  <si>
    <t>FY 2024 - SERVICE:</t>
  </si>
  <si>
    <t>FY24 ANNUAL RATE / FTE</t>
  </si>
  <si>
    <t>FY24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</si>
</sst>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&quot;$&quot;* #,##0.000_);_(&quot;$&quot;* \(#,##0.000\);_(&quot;$&quot;* &quot;-&quot;???_);_(@_)"/>
    <numFmt numFmtId="167" formatCode="&quot;$&quot;#,##0.00"/>
    <numFmt numFmtId="168" formatCode="&quot;$&quot;#,##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Times New Roman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theme="1"/>
      <name val="Times New Roman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b/>
      <sz val="10"/>
      <color theme="4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4" fillId="0" borderId="0" xfId="0" applyFont="1"/>
    <xf numFmtId="164" fontId="14" fillId="0" borderId="0" xfId="1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66" fontId="16" fillId="2" borderId="0" xfId="3" applyNumberFormat="1" applyFont="1" applyFill="1"/>
    <xf numFmtId="0" fontId="3" fillId="0" borderId="0" xfId="1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2" applyNumberFormat="1" applyFont="1" applyFill="1" applyBorder="1" applyAlignment="1">
      <alignment horizontal="center" wrapText="1"/>
    </xf>
    <xf numFmtId="0" fontId="18" fillId="0" borderId="0" xfId="0" applyFont="1" applyFill="1"/>
    <xf numFmtId="0" fontId="3" fillId="0" borderId="0" xfId="45" quotePrefix="1" applyNumberFormat="1" applyFont="1" applyFill="1" applyBorder="1" applyAlignment="1">
      <alignment horizontal="left" wrapText="1"/>
    </xf>
    <xf numFmtId="0" fontId="5" fillId="0" borderId="1" xfId="2" applyNumberFormat="1" applyFont="1" applyBorder="1" applyAlignment="1">
      <alignment horizontal="left"/>
    </xf>
    <xf numFmtId="0" fontId="5" fillId="0" borderId="0" xfId="2" applyNumberFormat="1" applyFont="1" applyBorder="1" applyAlignment="1">
      <alignment horizontal="left"/>
    </xf>
    <xf numFmtId="0" fontId="3" fillId="0" borderId="1" xfId="45" quotePrefix="1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left"/>
    </xf>
    <xf numFmtId="49" fontId="3" fillId="0" borderId="1" xfId="2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left"/>
    </xf>
    <xf numFmtId="0" fontId="3" fillId="0" borderId="0" xfId="45" applyNumberFormat="1" applyFont="1" applyFill="1" applyBorder="1" applyAlignment="1">
      <alignment horizontal="left" wrapText="1"/>
    </xf>
    <xf numFmtId="49" fontId="3" fillId="0" borderId="0" xfId="2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left"/>
    </xf>
    <xf numFmtId="49" fontId="3" fillId="0" borderId="0" xfId="2" applyNumberFormat="1" applyFont="1" applyBorder="1" applyAlignment="1">
      <alignment horizontal="center"/>
    </xf>
    <xf numFmtId="0" fontId="3" fillId="0" borderId="0" xfId="2" applyNumberFormat="1" applyFont="1" applyBorder="1" applyAlignment="1">
      <alignment horizontal="left"/>
    </xf>
    <xf numFmtId="0" fontId="19" fillId="0" borderId="0" xfId="0" applyFont="1" applyFill="1"/>
    <xf numFmtId="0" fontId="0" fillId="0" borderId="0" xfId="0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8" fontId="0" fillId="0" borderId="0" xfId="0" applyNumberFormat="1" applyFill="1"/>
    <xf numFmtId="44" fontId="0" fillId="0" borderId="0" xfId="0" applyNumberFormat="1" applyFill="1"/>
    <xf numFmtId="0" fontId="0" fillId="0" borderId="0" xfId="0" applyFill="1" applyAlignment="1">
      <alignment horizontal="left"/>
    </xf>
    <xf numFmtId="44" fontId="6" fillId="0" borderId="0" xfId="4" applyFont="1" applyFill="1" applyBorder="1" applyAlignment="1">
      <alignment horizontal="center"/>
    </xf>
    <xf numFmtId="0" fontId="13" fillId="0" borderId="0" xfId="0" applyFont="1" applyFill="1"/>
    <xf numFmtId="0" fontId="17" fillId="0" borderId="7" xfId="0" applyFont="1" applyFill="1" applyBorder="1" applyAlignment="1">
      <alignment horizontal="center" wrapText="1"/>
    </xf>
    <xf numFmtId="3" fontId="17" fillId="0" borderId="10" xfId="0" applyNumberFormat="1" applyFont="1" applyBorder="1" applyAlignment="1">
      <alignment horizontal="center" wrapText="1"/>
    </xf>
    <xf numFmtId="165" fontId="5" fillId="0" borderId="5" xfId="0" applyNumberFormat="1" applyFont="1" applyFill="1" applyBorder="1" applyAlignment="1">
      <alignment horizontal="center"/>
    </xf>
    <xf numFmtId="44" fontId="6" fillId="0" borderId="11" xfId="4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center"/>
    </xf>
    <xf numFmtId="44" fontId="6" fillId="0" borderId="13" xfId="4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3" fontId="13" fillId="0" borderId="14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67" fontId="13" fillId="0" borderId="15" xfId="0" applyNumberFormat="1" applyFont="1" applyFill="1" applyBorder="1" applyAlignment="1">
      <alignment horizontal="center"/>
    </xf>
    <xf numFmtId="0" fontId="0" fillId="0" borderId="4" xfId="0" applyFill="1" applyBorder="1"/>
    <xf numFmtId="44" fontId="0" fillId="0" borderId="4" xfId="0" applyNumberFormat="1" applyFill="1" applyBorder="1"/>
    <xf numFmtId="0" fontId="13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3" fontId="17" fillId="0" borderId="18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44" fontId="6" fillId="0" borderId="20" xfId="4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44" fontId="6" fillId="0" borderId="22" xfId="4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/>
    </xf>
    <xf numFmtId="44" fontId="6" fillId="0" borderId="23" xfId="4" applyFont="1" applyFill="1" applyBorder="1" applyAlignment="1">
      <alignment horizontal="center"/>
    </xf>
    <xf numFmtId="44" fontId="6" fillId="0" borderId="24" xfId="4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</cellXfs>
  <cellStyles count="58">
    <cellStyle name="Comma" xfId="3" builtinId="3"/>
    <cellStyle name="Comma 2" xfId="2" xr:uid="{00000000-0005-0000-0000-000001000000}"/>
    <cellStyle name="Comma 2 2" xfId="9" xr:uid="{00000000-0005-0000-0000-000002000000}"/>
    <cellStyle name="Comma 2 3" xfId="46" xr:uid="{00000000-0005-0000-0000-000003000000}"/>
    <cellStyle name="Comma 3" xfId="11" xr:uid="{00000000-0005-0000-0000-000004000000}"/>
    <cellStyle name="Comma 3 2" xfId="47" xr:uid="{00000000-0005-0000-0000-000005000000}"/>
    <cellStyle name="Comma 3 3" xfId="48" xr:uid="{00000000-0005-0000-0000-000006000000}"/>
    <cellStyle name="Comma 4" xfId="12" xr:uid="{00000000-0005-0000-0000-000007000000}"/>
    <cellStyle name="Comma 4 2" xfId="49" xr:uid="{00000000-0005-0000-0000-000008000000}"/>
    <cellStyle name="Comma 4 3" xfId="50" xr:uid="{00000000-0005-0000-0000-000009000000}"/>
    <cellStyle name="Comma 5" xfId="13" xr:uid="{00000000-0005-0000-0000-00000A000000}"/>
    <cellStyle name="Comma 5 2" xfId="14" xr:uid="{00000000-0005-0000-0000-00000B000000}"/>
    <cellStyle name="Currency" xfId="4" builtinId="4"/>
    <cellStyle name="Currency 2" xfId="10" xr:uid="{00000000-0005-0000-0000-00000D000000}"/>
    <cellStyle name="Currency 2 2" xfId="15" xr:uid="{00000000-0005-0000-0000-00000E000000}"/>
    <cellStyle name="Currency 2 3" xfId="51" xr:uid="{00000000-0005-0000-0000-00000F000000}"/>
    <cellStyle name="Currency 3" xfId="16" xr:uid="{00000000-0005-0000-0000-000010000000}"/>
    <cellStyle name="Currency 3 2" xfId="52" xr:uid="{00000000-0005-0000-0000-000011000000}"/>
    <cellStyle name="Currency 3 3" xfId="53" xr:uid="{00000000-0005-0000-0000-000012000000}"/>
    <cellStyle name="Currency 4" xfId="17" xr:uid="{00000000-0005-0000-0000-000013000000}"/>
    <cellStyle name="Currency 4 2" xfId="54" xr:uid="{00000000-0005-0000-0000-000014000000}"/>
    <cellStyle name="Currency 4 3" xfId="55" xr:uid="{00000000-0005-0000-0000-000015000000}"/>
    <cellStyle name="Currency 5" xfId="56" xr:uid="{00000000-0005-0000-0000-000016000000}"/>
    <cellStyle name="Hyperlink 2" xfId="18" xr:uid="{00000000-0005-0000-0000-000017000000}"/>
    <cellStyle name="Normal" xfId="0" builtinId="0"/>
    <cellStyle name="Normal 10" xfId="8" xr:uid="{00000000-0005-0000-0000-000019000000}"/>
    <cellStyle name="Normal 11" xfId="19" xr:uid="{00000000-0005-0000-0000-00001A000000}"/>
    <cellStyle name="Normal 12" xfId="20" xr:uid="{00000000-0005-0000-0000-00001B000000}"/>
    <cellStyle name="Normal 14" xfId="21" xr:uid="{00000000-0005-0000-0000-00001C000000}"/>
    <cellStyle name="Normal 16" xfId="6" xr:uid="{00000000-0005-0000-0000-00001D000000}"/>
    <cellStyle name="Normal 18" xfId="7" xr:uid="{00000000-0005-0000-0000-00001E000000}"/>
    <cellStyle name="Normal 2" xfId="5" xr:uid="{00000000-0005-0000-0000-00001F000000}"/>
    <cellStyle name="Normal 2 2" xfId="22" xr:uid="{00000000-0005-0000-0000-000020000000}"/>
    <cellStyle name="Normal 2 3" xfId="23" xr:uid="{00000000-0005-0000-0000-000021000000}"/>
    <cellStyle name="Normal 2 4" xfId="24" xr:uid="{00000000-0005-0000-0000-000022000000}"/>
    <cellStyle name="Normal 2 5" xfId="25" xr:uid="{00000000-0005-0000-0000-000023000000}"/>
    <cellStyle name="Normal 2 6" xfId="26" xr:uid="{00000000-0005-0000-0000-000024000000}"/>
    <cellStyle name="Normal 2 7" xfId="27" xr:uid="{00000000-0005-0000-0000-000025000000}"/>
    <cellStyle name="Normal 2 8" xfId="28" xr:uid="{00000000-0005-0000-0000-000026000000}"/>
    <cellStyle name="Normal 2 9" xfId="29" xr:uid="{00000000-0005-0000-0000-000027000000}"/>
    <cellStyle name="Normal 2_Capital Expenditures - Infrastructure Services over $25k with org codes" xfId="30" xr:uid="{00000000-0005-0000-0000-000028000000}"/>
    <cellStyle name="Normal 3" xfId="31" xr:uid="{00000000-0005-0000-0000-000029000000}"/>
    <cellStyle name="Normal 3 2" xfId="32" xr:uid="{00000000-0005-0000-0000-00002A000000}"/>
    <cellStyle name="Normal 3 2 2" xfId="33" xr:uid="{00000000-0005-0000-0000-00002B000000}"/>
    <cellStyle name="Normal 3 3" xfId="34" xr:uid="{00000000-0005-0000-0000-00002C000000}"/>
    <cellStyle name="Normal 4" xfId="35" xr:uid="{00000000-0005-0000-0000-00002D000000}"/>
    <cellStyle name="Normal 4 2" xfId="57" xr:uid="{00000000-0005-0000-0000-00002E000000}"/>
    <cellStyle name="Normal 47" xfId="36" xr:uid="{00000000-0005-0000-0000-00002F000000}"/>
    <cellStyle name="Normal 5" xfId="37" xr:uid="{00000000-0005-0000-0000-000030000000}"/>
    <cellStyle name="Normal 5 2" xfId="38" xr:uid="{00000000-0005-0000-0000-000031000000}"/>
    <cellStyle name="Normal 6" xfId="39" xr:uid="{00000000-0005-0000-0000-000032000000}"/>
    <cellStyle name="Normal 7" xfId="40" xr:uid="{00000000-0005-0000-0000-000033000000}"/>
    <cellStyle name="Normal 8" xfId="41" xr:uid="{00000000-0005-0000-0000-000034000000}"/>
    <cellStyle name="Normal 9" xfId="42" xr:uid="{00000000-0005-0000-0000-000035000000}"/>
    <cellStyle name="Normal_5 qtr fte dept" xfId="1" xr:uid="{00000000-0005-0000-0000-000036000000}"/>
    <cellStyle name="Normal_Combined2" xfId="45" xr:uid="{00000000-0005-0000-0000-000037000000}"/>
    <cellStyle name="Percent 2" xfId="43" xr:uid="{00000000-0005-0000-0000-000038000000}"/>
    <cellStyle name="Percent 3" xfId="44" xr:uid="{00000000-0005-0000-0000-00003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Budget%20Analyst/TGB/IT_Personnel_Info_(FY_2007_2011_w_%20reca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recap"/>
      <sheetName val="Personnel BLIND"/>
      <sheetName val="Personnel DAS-HRE"/>
      <sheetName val="Personnel DAS-ITE"/>
      <sheetName val="Personnel DCR"/>
      <sheetName val="Personnel ICSAC"/>
      <sheetName val="Personnel COM-AB"/>
      <sheetName val="Personnel COM-BANK &amp; PROFLIC"/>
      <sheetName val="Personnel COM-CU"/>
      <sheetName val="Personnel COM-INS"/>
      <sheetName val="Personnel COM-UTIL"/>
      <sheetName val="Personnel DOC"/>
      <sheetName val="Personnel DCA"/>
      <sheetName val="Personnel DED"/>
      <sheetName val="Personnel EDU"/>
      <sheetName val="Personnel EDU-LIB"/>
      <sheetName val="Personnel EDU-VOC REHAB"/>
      <sheetName val="Personnel DEA"/>
      <sheetName val="Personnel ECD"/>
      <sheetName val="Personnel GOV"/>
      <sheetName val="Personnel DHR"/>
      <sheetName val="Personnel DHS"/>
      <sheetName val="Personnel DIA"/>
      <sheetName val="Personnel ICN"/>
      <sheetName val="Personnel IFA"/>
      <sheetName val="Personnel ILEA"/>
      <sheetName val="Personnel IPERS"/>
      <sheetName val="Personnel DOM"/>
      <sheetName val="Personnel DNR"/>
      <sheetName val="Personnel ODCP"/>
      <sheetName val="Personnel IPB"/>
      <sheetName val="Personnel DPD &amp; EMD"/>
      <sheetName val="Personnel PERB"/>
      <sheetName val="Personnel DPH"/>
      <sheetName val="Personnel DPH-ME"/>
      <sheetName val="Personnel DPH-NURS"/>
      <sheetName val="Personnel DPS"/>
      <sheetName val="Personnel IDR"/>
      <sheetName val="Personnel DOT"/>
      <sheetName val="Personnel IWD"/>
      <sheetName val="Personnel IVH"/>
      <sheetName val="Valid FTE Values "/>
      <sheetName val="Agency Names"/>
      <sheetName val="Job List Values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A2" t="str">
            <v>A.R.R.C. COUNSEL</v>
          </cell>
          <cell r="B2">
            <v>11097</v>
          </cell>
          <cell r="C2" t="str">
            <v>X</v>
          </cell>
          <cell r="E2">
            <v>72789.600000000006</v>
          </cell>
        </row>
        <row r="3">
          <cell r="A3" t="str">
            <v>ACCOUNT SPECIALIST</v>
          </cell>
          <cell r="B3">
            <v>40017</v>
          </cell>
          <cell r="C3" t="str">
            <v>X</v>
          </cell>
          <cell r="E3">
            <v>29972.799999999999</v>
          </cell>
        </row>
        <row r="4">
          <cell r="A4" t="str">
            <v>ACCOUNTANT</v>
          </cell>
          <cell r="B4">
            <v>40016</v>
          </cell>
          <cell r="C4" t="str">
            <v>X</v>
          </cell>
          <cell r="E4">
            <v>29972.799999999999</v>
          </cell>
        </row>
        <row r="5">
          <cell r="A5" t="str">
            <v>ACCOUNTANT 2</v>
          </cell>
          <cell r="B5">
            <v>311</v>
          </cell>
          <cell r="D5" t="str">
            <v>X</v>
          </cell>
          <cell r="E5">
            <v>42983.199999999997</v>
          </cell>
        </row>
        <row r="6">
          <cell r="A6" t="str">
            <v>ACCOUNTANT 2 - Non Union</v>
          </cell>
          <cell r="B6">
            <v>90312</v>
          </cell>
          <cell r="C6" t="str">
            <v>X</v>
          </cell>
          <cell r="E6">
            <v>40310.400000000001</v>
          </cell>
        </row>
        <row r="7">
          <cell r="A7" t="str">
            <v>ACCOUNTANT 3</v>
          </cell>
          <cell r="B7">
            <v>312</v>
          </cell>
          <cell r="D7" t="str">
            <v>X</v>
          </cell>
          <cell r="E7">
            <v>51386.400000000001</v>
          </cell>
        </row>
        <row r="8">
          <cell r="A8" t="str">
            <v>ACCOUNTANT 3 - Non Union</v>
          </cell>
          <cell r="B8">
            <v>90313</v>
          </cell>
          <cell r="C8" t="str">
            <v>X</v>
          </cell>
          <cell r="E8">
            <v>51386.400000000001</v>
          </cell>
        </row>
        <row r="9">
          <cell r="A9" t="str">
            <v>ACCOUNTANT 3 (SUPV) - Non Union</v>
          </cell>
          <cell r="B9">
            <v>314</v>
          </cell>
          <cell r="C9" t="str">
            <v>X</v>
          </cell>
          <cell r="E9">
            <v>51386.400000000001</v>
          </cell>
        </row>
        <row r="10">
          <cell r="A10" t="str">
            <v>ACCOUNTANT 4</v>
          </cell>
          <cell r="B10">
            <v>315</v>
          </cell>
          <cell r="C10" t="str">
            <v>X</v>
          </cell>
          <cell r="E10">
            <v>62233.599999999999</v>
          </cell>
        </row>
        <row r="11">
          <cell r="A11" t="str">
            <v>ACCOUNTANT/AUDITOR 1</v>
          </cell>
          <cell r="B11">
            <v>309</v>
          </cell>
          <cell r="D11" t="str">
            <v>X</v>
          </cell>
          <cell r="E11">
            <v>35848.800000000003</v>
          </cell>
        </row>
        <row r="12">
          <cell r="A12" t="str">
            <v>ACCOUNTANT/AUDITOR 1 - Non Union</v>
          </cell>
          <cell r="B12">
            <v>13009</v>
          </cell>
          <cell r="C12" t="str">
            <v>X</v>
          </cell>
          <cell r="E12">
            <v>36816</v>
          </cell>
        </row>
        <row r="13">
          <cell r="A13" t="str">
            <v>ACCOUNTANT/AUDITOR II</v>
          </cell>
          <cell r="B13">
            <v>13006</v>
          </cell>
          <cell r="C13" t="str">
            <v>X</v>
          </cell>
          <cell r="E13">
            <v>46342.400000000001</v>
          </cell>
        </row>
        <row r="14">
          <cell r="A14" t="str">
            <v>ACCOUNTING CLERK 1 - HRE Code 305</v>
          </cell>
          <cell r="B14">
            <v>305</v>
          </cell>
          <cell r="D14" t="str">
            <v>X</v>
          </cell>
          <cell r="E14">
            <v>24908</v>
          </cell>
        </row>
        <row r="15">
          <cell r="A15" t="str">
            <v>ACCOUNTING CLERK 1 - HRE Code 60105</v>
          </cell>
          <cell r="B15">
            <v>60105</v>
          </cell>
          <cell r="D15" t="str">
            <v>X</v>
          </cell>
          <cell r="E15">
            <v>27268.799999999999</v>
          </cell>
        </row>
        <row r="16">
          <cell r="A16" t="str">
            <v>ACCOUNTING CLERK 2 - HRE Code 306</v>
          </cell>
          <cell r="B16">
            <v>306</v>
          </cell>
          <cell r="D16" t="str">
            <v>X</v>
          </cell>
          <cell r="E16">
            <v>28558.400000000001</v>
          </cell>
        </row>
        <row r="17">
          <cell r="A17" t="str">
            <v>ACCOUNTING CLERK 2 - HRE Code 60110</v>
          </cell>
          <cell r="B17">
            <v>60110</v>
          </cell>
          <cell r="D17" t="str">
            <v>X</v>
          </cell>
          <cell r="E17">
            <v>29837.599999999999</v>
          </cell>
        </row>
        <row r="18">
          <cell r="A18" t="str">
            <v>ACCOUNTING CLERK 2 - Non Union</v>
          </cell>
          <cell r="B18">
            <v>90306</v>
          </cell>
          <cell r="C18" t="str">
            <v>X</v>
          </cell>
          <cell r="E18">
            <v>28558.400000000001</v>
          </cell>
        </row>
        <row r="19">
          <cell r="A19" t="str">
            <v>ACCOUNTING CLERK 3</v>
          </cell>
          <cell r="B19">
            <v>307</v>
          </cell>
          <cell r="D19" t="str">
            <v>X</v>
          </cell>
          <cell r="E19">
            <v>31220.799999999999</v>
          </cell>
        </row>
        <row r="20">
          <cell r="A20" t="str">
            <v>ACCOUNTING CLERK 3 - Non Union</v>
          </cell>
          <cell r="B20">
            <v>90307</v>
          </cell>
          <cell r="C20" t="str">
            <v>X</v>
          </cell>
          <cell r="E20">
            <v>31220.799999999999</v>
          </cell>
        </row>
        <row r="21">
          <cell r="A21" t="str">
            <v>ACCOUNTING TECHNICIAN - Non Union</v>
          </cell>
          <cell r="B21">
            <v>60802</v>
          </cell>
          <cell r="C21" t="str">
            <v>X</v>
          </cell>
          <cell r="E21">
            <v>35848.800000000003</v>
          </cell>
        </row>
        <row r="22">
          <cell r="A22" t="str">
            <v>ACCOUNTING TECHNICIAN 1</v>
          </cell>
          <cell r="B22">
            <v>290</v>
          </cell>
          <cell r="D22" t="str">
            <v>X</v>
          </cell>
          <cell r="E22">
            <v>28558.400000000001</v>
          </cell>
        </row>
        <row r="23">
          <cell r="A23" t="str">
            <v>ACCOUNTING TECHNICIAN 1 - Non Union</v>
          </cell>
          <cell r="B23">
            <v>90290</v>
          </cell>
          <cell r="C23" t="str">
            <v>X</v>
          </cell>
          <cell r="E23">
            <v>28558.400000000001</v>
          </cell>
        </row>
        <row r="24">
          <cell r="A24" t="str">
            <v>ACCOUNTING TECHNICIAN 2</v>
          </cell>
          <cell r="B24">
            <v>292</v>
          </cell>
          <cell r="D24" t="str">
            <v>X</v>
          </cell>
          <cell r="E24">
            <v>32718.400000000001</v>
          </cell>
        </row>
        <row r="25">
          <cell r="A25" t="str">
            <v>ACCOUNTING TECHNICIAN 2 - Non Union</v>
          </cell>
          <cell r="B25">
            <v>90292</v>
          </cell>
          <cell r="C25" t="str">
            <v>X</v>
          </cell>
          <cell r="E25">
            <v>32718.400000000001</v>
          </cell>
        </row>
        <row r="26">
          <cell r="A26" t="str">
            <v>ACCOUNTING TECHNICIAN 3</v>
          </cell>
          <cell r="B26">
            <v>294</v>
          </cell>
          <cell r="D26" t="str">
            <v>X</v>
          </cell>
          <cell r="E26">
            <v>37544</v>
          </cell>
        </row>
        <row r="27">
          <cell r="A27" t="str">
            <v>ACCOUNTING TECHNICIAN 3 - Non Union</v>
          </cell>
          <cell r="B27">
            <v>90294</v>
          </cell>
          <cell r="C27" t="str">
            <v>X</v>
          </cell>
          <cell r="E27">
            <v>37544</v>
          </cell>
        </row>
        <row r="28">
          <cell r="A28" t="str">
            <v>ACTIVITIES AIDE</v>
          </cell>
          <cell r="B28">
            <v>2105</v>
          </cell>
          <cell r="D28" t="str">
            <v>X</v>
          </cell>
          <cell r="E28">
            <v>29837.599999999999</v>
          </cell>
        </row>
        <row r="29">
          <cell r="A29" t="str">
            <v>ACTIVITIES ASSISTANT</v>
          </cell>
          <cell r="B29">
            <v>2107</v>
          </cell>
          <cell r="D29" t="str">
            <v>X</v>
          </cell>
          <cell r="E29">
            <v>31220.799999999999</v>
          </cell>
        </row>
        <row r="30">
          <cell r="A30" t="str">
            <v>ACTIVITIES SPECIALIST 1 - HRE Code 2110</v>
          </cell>
          <cell r="B30">
            <v>2110</v>
          </cell>
          <cell r="D30" t="str">
            <v>X</v>
          </cell>
          <cell r="E30">
            <v>41100.800000000003</v>
          </cell>
        </row>
        <row r="31">
          <cell r="A31" t="str">
            <v>ACTIVITIES SPECIALIST 1 - HRE Code 82110</v>
          </cell>
          <cell r="B31">
            <v>82110</v>
          </cell>
          <cell r="D31" t="str">
            <v>X</v>
          </cell>
          <cell r="E31">
            <v>41100.800000000003</v>
          </cell>
        </row>
        <row r="32">
          <cell r="A32" t="str">
            <v>ACTIVITIES SPECIALIST 2 - HRE Code 2111</v>
          </cell>
          <cell r="B32">
            <v>2111</v>
          </cell>
          <cell r="D32" t="str">
            <v>X</v>
          </cell>
          <cell r="E32">
            <v>47143.199999999997</v>
          </cell>
        </row>
        <row r="33">
          <cell r="A33" t="str">
            <v>ACTIVITIES SPECIALIST 2 - HRE Code 82111</v>
          </cell>
          <cell r="B33">
            <v>82111</v>
          </cell>
          <cell r="D33" t="str">
            <v>X</v>
          </cell>
          <cell r="E33">
            <v>47143.199999999997</v>
          </cell>
        </row>
        <row r="34">
          <cell r="A34" t="str">
            <v>ACTIVITIES SPECIALIST SUPV - HRE Code 2112</v>
          </cell>
          <cell r="B34">
            <v>2112</v>
          </cell>
          <cell r="C34" t="str">
            <v>X</v>
          </cell>
          <cell r="E34">
            <v>47143.199999999997</v>
          </cell>
        </row>
        <row r="35">
          <cell r="A35" t="str">
            <v>ACTIVITIES SPECIALIST SUPV - HRE Code 82112</v>
          </cell>
          <cell r="B35">
            <v>82112</v>
          </cell>
          <cell r="C35" t="str">
            <v>X</v>
          </cell>
          <cell r="E35">
            <v>47143.199999999997</v>
          </cell>
        </row>
        <row r="36">
          <cell r="A36" t="str">
            <v>ACTUARIAL ADMINISTRATOR</v>
          </cell>
          <cell r="B36">
            <v>466</v>
          </cell>
          <cell r="C36" t="str">
            <v>X</v>
          </cell>
          <cell r="E36">
            <v>125465.60000000001</v>
          </cell>
        </row>
        <row r="37">
          <cell r="A37" t="str">
            <v>ACTUARY</v>
          </cell>
          <cell r="B37">
            <v>465</v>
          </cell>
          <cell r="D37" t="str">
            <v>X</v>
          </cell>
          <cell r="E37">
            <v>59321.599999999999</v>
          </cell>
        </row>
        <row r="38">
          <cell r="A38" t="str">
            <v>ACTUARY - Non Union</v>
          </cell>
          <cell r="B38">
            <v>90465</v>
          </cell>
          <cell r="C38" t="str">
            <v>X</v>
          </cell>
          <cell r="E38">
            <v>59321.599999999999</v>
          </cell>
        </row>
        <row r="39">
          <cell r="A39" t="str">
            <v>ADJUTANT GENERAL</v>
          </cell>
          <cell r="B39">
            <v>10015</v>
          </cell>
          <cell r="C39" t="str">
            <v>X</v>
          </cell>
          <cell r="E39">
            <v>97432</v>
          </cell>
        </row>
        <row r="40">
          <cell r="A40" t="str">
            <v>ADM CODE INDEXER</v>
          </cell>
          <cell r="B40">
            <v>44178</v>
          </cell>
          <cell r="C40" t="str">
            <v>X</v>
          </cell>
          <cell r="E40">
            <v>34372</v>
          </cell>
        </row>
        <row r="41">
          <cell r="A41" t="str">
            <v>ADMIN ASSIST TO LEADER</v>
          </cell>
          <cell r="B41">
            <v>12236</v>
          </cell>
          <cell r="C41" t="str">
            <v>X</v>
          </cell>
          <cell r="E41">
            <v>43451.199999999997</v>
          </cell>
        </row>
        <row r="42">
          <cell r="A42" t="str">
            <v>ADMIN ASSIST TO LEADER 1</v>
          </cell>
          <cell r="B42">
            <v>12222</v>
          </cell>
          <cell r="C42" t="str">
            <v>X</v>
          </cell>
          <cell r="E42">
            <v>47736</v>
          </cell>
        </row>
        <row r="43">
          <cell r="A43" t="str">
            <v>ADMIN ASSIST TO LEADER II</v>
          </cell>
          <cell r="B43">
            <v>12221</v>
          </cell>
          <cell r="C43" t="str">
            <v>X</v>
          </cell>
          <cell r="E43">
            <v>54953.599999999999</v>
          </cell>
        </row>
        <row r="44">
          <cell r="A44" t="str">
            <v>ADMIN ASSIST TO LEADER III</v>
          </cell>
          <cell r="B44">
            <v>12235</v>
          </cell>
          <cell r="C44" t="str">
            <v>X</v>
          </cell>
          <cell r="E44">
            <v>63263.199999999997</v>
          </cell>
        </row>
        <row r="45">
          <cell r="A45" t="str">
            <v>ADMIN ASSISTANT - ACADEMIC</v>
          </cell>
          <cell r="B45">
            <v>40029</v>
          </cell>
          <cell r="C45" t="str">
            <v>X</v>
          </cell>
          <cell r="E45">
            <v>43180.800000000003</v>
          </cell>
        </row>
        <row r="46">
          <cell r="A46" t="str">
            <v>ADMIN ASSISTANT 1</v>
          </cell>
          <cell r="B46">
            <v>708</v>
          </cell>
          <cell r="D46" t="str">
            <v>X</v>
          </cell>
          <cell r="E46">
            <v>34257.599999999999</v>
          </cell>
        </row>
        <row r="47">
          <cell r="A47" t="str">
            <v>ADMIN ASSISTANT 1 - Non Union</v>
          </cell>
          <cell r="B47">
            <v>90708</v>
          </cell>
          <cell r="C47" t="str">
            <v>X</v>
          </cell>
          <cell r="E47">
            <v>34257.599999999999</v>
          </cell>
        </row>
        <row r="48">
          <cell r="A48" t="str">
            <v>ADMIN ASSISTANT 2</v>
          </cell>
          <cell r="B48">
            <v>709</v>
          </cell>
          <cell r="D48" t="str">
            <v>X</v>
          </cell>
          <cell r="E48">
            <v>39436.800000000003</v>
          </cell>
        </row>
        <row r="49">
          <cell r="A49" t="str">
            <v>ADMIN ASSISTANT 2 - Non Union</v>
          </cell>
          <cell r="B49">
            <v>90709</v>
          </cell>
          <cell r="C49" t="str">
            <v>X</v>
          </cell>
          <cell r="E49">
            <v>39436.800000000003</v>
          </cell>
        </row>
        <row r="50">
          <cell r="A50" t="str">
            <v>ADMIN ASSISTANT 3</v>
          </cell>
          <cell r="B50">
            <v>94913</v>
          </cell>
          <cell r="C50" t="str">
            <v>X</v>
          </cell>
          <cell r="E50">
            <v>47143.199999999997</v>
          </cell>
        </row>
        <row r="51">
          <cell r="A51" t="str">
            <v>ADMIN ASSISTANT 4</v>
          </cell>
          <cell r="B51">
            <v>94914</v>
          </cell>
          <cell r="C51" t="str">
            <v>X</v>
          </cell>
          <cell r="E51">
            <v>51386.400000000001</v>
          </cell>
        </row>
        <row r="52">
          <cell r="A52" t="str">
            <v>ADMIN ASSISTANT 5</v>
          </cell>
          <cell r="B52">
            <v>94923</v>
          </cell>
          <cell r="C52" t="str">
            <v>X</v>
          </cell>
          <cell r="E52">
            <v>59321.599999999999</v>
          </cell>
        </row>
        <row r="53">
          <cell r="A53" t="str">
            <v>ADMIN ASSISTANT 6</v>
          </cell>
          <cell r="B53">
            <v>94925</v>
          </cell>
          <cell r="C53" t="str">
            <v>X</v>
          </cell>
          <cell r="E53">
            <v>68390.399999999994</v>
          </cell>
        </row>
        <row r="54">
          <cell r="A54" t="str">
            <v>ADMIN ASSISTANT ELM/SEC ED</v>
          </cell>
          <cell r="B54">
            <v>30121</v>
          </cell>
          <cell r="D54" t="str">
            <v>X</v>
          </cell>
          <cell r="E54">
            <v>49358.400000000001</v>
          </cell>
        </row>
        <row r="55">
          <cell r="A55" t="str">
            <v>ADMIN ASSISTANT TO LT GOV</v>
          </cell>
          <cell r="B55">
            <v>11201</v>
          </cell>
          <cell r="C55" t="str">
            <v>X</v>
          </cell>
          <cell r="E55">
            <v>59321.599999999999</v>
          </cell>
        </row>
        <row r="56">
          <cell r="A56" t="str">
            <v>ADMIN CONSULTANT</v>
          </cell>
          <cell r="B56">
            <v>31513</v>
          </cell>
          <cell r="C56" t="str">
            <v>X</v>
          </cell>
          <cell r="E56">
            <v>65280.800000000003</v>
          </cell>
        </row>
        <row r="57">
          <cell r="A57" t="str">
            <v>ADMIN CONSULTANT VOC REHAB 1</v>
          </cell>
          <cell r="B57">
            <v>31514</v>
          </cell>
          <cell r="C57" t="str">
            <v>X</v>
          </cell>
          <cell r="E57">
            <v>76866.399999999994</v>
          </cell>
        </row>
        <row r="58">
          <cell r="A58" t="str">
            <v>ADMIN CONSULTANT VOC REHAB 2</v>
          </cell>
          <cell r="B58">
            <v>31515</v>
          </cell>
          <cell r="C58" t="str">
            <v>X</v>
          </cell>
          <cell r="E58">
            <v>106776.8</v>
          </cell>
        </row>
        <row r="59">
          <cell r="A59" t="str">
            <v>ADMIN CONSULTANT VOC REHAB 3</v>
          </cell>
          <cell r="B59">
            <v>31516</v>
          </cell>
          <cell r="C59" t="str">
            <v>X</v>
          </cell>
          <cell r="E59">
            <v>119693.6</v>
          </cell>
        </row>
        <row r="60">
          <cell r="A60" t="str">
            <v>ADMIN INTERN</v>
          </cell>
          <cell r="B60">
            <v>705</v>
          </cell>
          <cell r="C60" t="str">
            <v>X</v>
          </cell>
          <cell r="E60">
            <v>28558.400000000001</v>
          </cell>
        </row>
        <row r="61">
          <cell r="A61" t="str">
            <v>ADMIN LAW JUDGE 1</v>
          </cell>
          <cell r="B61">
            <v>790</v>
          </cell>
          <cell r="D61" t="str">
            <v>X</v>
          </cell>
          <cell r="E61">
            <v>65280.800000000003</v>
          </cell>
        </row>
        <row r="62">
          <cell r="A62" t="str">
            <v>ADMIN LAW JUDGE 2 - Non Union</v>
          </cell>
          <cell r="B62">
            <v>791</v>
          </cell>
          <cell r="D62" t="str">
            <v>X</v>
          </cell>
          <cell r="E62">
            <v>76866.399999999994</v>
          </cell>
        </row>
        <row r="63">
          <cell r="A63" t="str">
            <v>ADMIN LAW JUDGE 2</v>
          </cell>
          <cell r="B63">
            <v>90789</v>
          </cell>
          <cell r="C63" t="str">
            <v>X</v>
          </cell>
          <cell r="E63">
            <v>70740.800000000003</v>
          </cell>
        </row>
        <row r="64">
          <cell r="A64" t="str">
            <v>ADMIN LAW JUDGE 3</v>
          </cell>
          <cell r="B64">
            <v>792</v>
          </cell>
          <cell r="C64" t="str">
            <v>X</v>
          </cell>
          <cell r="E64">
            <v>80620.800000000003</v>
          </cell>
        </row>
        <row r="65">
          <cell r="A65" t="str">
            <v>ADMIN OF NURSING</v>
          </cell>
          <cell r="B65">
            <v>2041</v>
          </cell>
          <cell r="C65" t="str">
            <v>X</v>
          </cell>
          <cell r="E65">
            <v>73372</v>
          </cell>
        </row>
        <row r="66">
          <cell r="A66" t="str">
            <v>ADMIN RULES COORDINATOR</v>
          </cell>
          <cell r="B66">
            <v>20501</v>
          </cell>
          <cell r="C66" t="str">
            <v>X</v>
          </cell>
          <cell r="E66">
            <v>84500</v>
          </cell>
        </row>
        <row r="67">
          <cell r="A67" t="str">
            <v>ADMIN SEC TO LEADER/SEC OF SEN</v>
          </cell>
          <cell r="B67">
            <v>12254</v>
          </cell>
          <cell r="C67" t="str">
            <v>X</v>
          </cell>
          <cell r="E67">
            <v>32770.400000000001</v>
          </cell>
        </row>
        <row r="68">
          <cell r="A68" t="str">
            <v>ADMIN SECRETARY - HRE Code 15003</v>
          </cell>
          <cell r="B68">
            <v>15003</v>
          </cell>
          <cell r="C68" t="str">
            <v>X</v>
          </cell>
          <cell r="E68">
            <v>39436.800000000003</v>
          </cell>
        </row>
        <row r="69">
          <cell r="A69" t="str">
            <v>ADMIN SECRETARY - HRE Code 19104</v>
          </cell>
          <cell r="B69">
            <v>19104</v>
          </cell>
          <cell r="C69" t="str">
            <v>X</v>
          </cell>
          <cell r="E69">
            <v>25448.799999999999</v>
          </cell>
        </row>
        <row r="70">
          <cell r="A70" t="str">
            <v>ADMIN SECRETARY I</v>
          </cell>
          <cell r="B70">
            <v>13026</v>
          </cell>
          <cell r="D70" t="str">
            <v>X</v>
          </cell>
          <cell r="E70">
            <v>28516.799999999999</v>
          </cell>
        </row>
        <row r="71">
          <cell r="A71" t="str">
            <v>ADMIN SECRETARY I - Non Union</v>
          </cell>
          <cell r="B71">
            <v>13526</v>
          </cell>
          <cell r="C71" t="str">
            <v>X</v>
          </cell>
          <cell r="E71">
            <v>28516.799999999999</v>
          </cell>
        </row>
        <row r="72">
          <cell r="A72" t="str">
            <v>ADMIN SECRETARY II</v>
          </cell>
          <cell r="B72">
            <v>13027</v>
          </cell>
          <cell r="C72" t="str">
            <v>X</v>
          </cell>
          <cell r="E72">
            <v>32375.200000000001</v>
          </cell>
        </row>
        <row r="73">
          <cell r="A73" t="str">
            <v>ADMIN SECRETARY III</v>
          </cell>
          <cell r="B73">
            <v>13028</v>
          </cell>
          <cell r="C73" t="str">
            <v>X</v>
          </cell>
          <cell r="E73">
            <v>36816</v>
          </cell>
        </row>
        <row r="74">
          <cell r="A74" t="str">
            <v>ADMIN SECRETARY TO RULES COORD</v>
          </cell>
          <cell r="B74">
            <v>20516</v>
          </cell>
          <cell r="C74" t="str">
            <v>X</v>
          </cell>
          <cell r="E74">
            <v>42983.199999999997</v>
          </cell>
        </row>
        <row r="75">
          <cell r="A75" t="str">
            <v>ADMIN SECTRETARY TO SECRETARY</v>
          </cell>
          <cell r="B75">
            <v>12202</v>
          </cell>
          <cell r="C75" t="str">
            <v>X</v>
          </cell>
          <cell r="E75">
            <v>32770.400000000001</v>
          </cell>
        </row>
        <row r="76">
          <cell r="A76" t="str">
            <v>ADMIN/ALCOHOLIC BEVERAGES DIV</v>
          </cell>
          <cell r="B76">
            <v>9471</v>
          </cell>
          <cell r="C76" t="str">
            <v>X</v>
          </cell>
          <cell r="E76">
            <v>76417</v>
          </cell>
        </row>
        <row r="77">
          <cell r="A77" t="str">
            <v>ADMIN/ARTS DIV</v>
          </cell>
          <cell r="B77">
            <v>9221</v>
          </cell>
          <cell r="C77" t="str">
            <v>X</v>
          </cell>
          <cell r="E77">
            <v>46227.5</v>
          </cell>
        </row>
        <row r="78">
          <cell r="A78" t="str">
            <v>ADMIN/CIVIL COM UNT SEXUAL OFND</v>
          </cell>
          <cell r="B78">
            <v>15270</v>
          </cell>
          <cell r="C78" t="str">
            <v>X</v>
          </cell>
          <cell r="E78">
            <v>88483.199999999997</v>
          </cell>
        </row>
        <row r="79">
          <cell r="A79" t="str">
            <v>ADMIN/COMM ACTION AGENCIES DIV</v>
          </cell>
          <cell r="B79">
            <v>9243</v>
          </cell>
          <cell r="C79" t="str">
            <v>X</v>
          </cell>
          <cell r="E79">
            <v>57173</v>
          </cell>
        </row>
        <row r="80">
          <cell r="A80" t="str">
            <v>ADMIN/CRIM JUV JSTC PLNG DIV</v>
          </cell>
          <cell r="B80">
            <v>9249</v>
          </cell>
          <cell r="C80" t="str">
            <v>X</v>
          </cell>
          <cell r="E80">
            <v>57173</v>
          </cell>
        </row>
        <row r="81">
          <cell r="A81" t="str">
            <v>ADMIN/DEAF PERSONS DIV</v>
          </cell>
          <cell r="B81">
            <v>9238</v>
          </cell>
          <cell r="C81" t="str">
            <v>X</v>
          </cell>
          <cell r="E81">
            <v>46227.5</v>
          </cell>
        </row>
        <row r="82">
          <cell r="A82" t="str">
            <v>ADMIN/EMERGENCY MANG DIV</v>
          </cell>
          <cell r="B82">
            <v>9234</v>
          </cell>
          <cell r="C82" t="str">
            <v>X</v>
          </cell>
          <cell r="E82">
            <v>57173</v>
          </cell>
        </row>
        <row r="83">
          <cell r="A83" t="str">
            <v>ADMIN/HISTORICAL DIV</v>
          </cell>
          <cell r="B83">
            <v>9230</v>
          </cell>
          <cell r="C83" t="str">
            <v>X</v>
          </cell>
          <cell r="E83">
            <v>76417</v>
          </cell>
        </row>
        <row r="84">
          <cell r="A84" t="str">
            <v>ADMIN/INSURANCE CO EXAMINATIONS</v>
          </cell>
          <cell r="B84">
            <v>451</v>
          </cell>
          <cell r="C84" t="str">
            <v>X</v>
          </cell>
          <cell r="E84">
            <v>97198.399999999994</v>
          </cell>
        </row>
        <row r="85">
          <cell r="A85" t="str">
            <v>ADMIN/LATINO AFFAIRS DIV</v>
          </cell>
          <cell r="B85">
            <v>9239</v>
          </cell>
          <cell r="C85" t="str">
            <v>X</v>
          </cell>
          <cell r="E85">
            <v>46227.5</v>
          </cell>
        </row>
        <row r="86">
          <cell r="A86" t="str">
            <v>ADMIN/PERSONS WITH DISABS DIV</v>
          </cell>
          <cell r="B86">
            <v>9225</v>
          </cell>
          <cell r="C86" t="str">
            <v>X</v>
          </cell>
          <cell r="E86">
            <v>46227.5</v>
          </cell>
        </row>
        <row r="87">
          <cell r="A87" t="str">
            <v>ADMIN/PROFL LICENSURE DIV</v>
          </cell>
          <cell r="B87">
            <v>9245</v>
          </cell>
          <cell r="C87" t="str">
            <v>X</v>
          </cell>
          <cell r="E87">
            <v>46227.5</v>
          </cell>
        </row>
        <row r="88">
          <cell r="A88" t="str">
            <v>ADMIN/PUBLIC BROADCASTING DIV</v>
          </cell>
          <cell r="B88">
            <v>9476</v>
          </cell>
          <cell r="C88" t="str">
            <v>X</v>
          </cell>
          <cell r="E88">
            <v>88290.5</v>
          </cell>
        </row>
        <row r="89">
          <cell r="A89" t="str">
            <v>ADMIN/RACING &amp; GAMING DIV</v>
          </cell>
          <cell r="B89">
            <v>9467</v>
          </cell>
          <cell r="C89" t="str">
            <v>X</v>
          </cell>
          <cell r="E89">
            <v>88290.5</v>
          </cell>
        </row>
        <row r="90">
          <cell r="A90" t="str">
            <v>ADMIN/STATUS OF AFRICAN-AMER DI</v>
          </cell>
          <cell r="B90">
            <v>9246</v>
          </cell>
          <cell r="C90" t="str">
            <v>X</v>
          </cell>
          <cell r="E90">
            <v>46227.5</v>
          </cell>
        </row>
        <row r="91">
          <cell r="A91" t="str">
            <v>ADMIN/STATUS OF WOMEN DIV</v>
          </cell>
          <cell r="B91">
            <v>9233</v>
          </cell>
          <cell r="C91" t="str">
            <v>X</v>
          </cell>
          <cell r="E91">
            <v>46227.5</v>
          </cell>
        </row>
        <row r="92">
          <cell r="A92" t="str">
            <v>ADMIN-ASSISTANT II</v>
          </cell>
          <cell r="B92">
            <v>12256</v>
          </cell>
          <cell r="C92" t="str">
            <v>X</v>
          </cell>
          <cell r="E92">
            <v>25968.799999999999</v>
          </cell>
        </row>
        <row r="93">
          <cell r="A93" t="str">
            <v>ADMINISTRATIIVE OFFICER</v>
          </cell>
          <cell r="B93">
            <v>60915</v>
          </cell>
          <cell r="C93" t="str">
            <v>X</v>
          </cell>
          <cell r="E93">
            <v>56576</v>
          </cell>
        </row>
        <row r="94">
          <cell r="A94" t="str">
            <v>ADMINISTRATIVE ASSISTANT - HRE Code 13060</v>
          </cell>
          <cell r="B94">
            <v>13060</v>
          </cell>
          <cell r="C94" t="str">
            <v>X</v>
          </cell>
          <cell r="E94">
            <v>32375.200000000001</v>
          </cell>
        </row>
        <row r="95">
          <cell r="A95" t="str">
            <v>ADMINISTRATIVE ASSISTANT - HRE Code 40027</v>
          </cell>
          <cell r="B95">
            <v>40027</v>
          </cell>
          <cell r="C95" t="str">
            <v>X</v>
          </cell>
          <cell r="E95">
            <v>43180.800000000003</v>
          </cell>
        </row>
        <row r="96">
          <cell r="A96" t="str">
            <v>ADMINISTRATIVE ASSISTANT - HRE Code 44036</v>
          </cell>
          <cell r="B96">
            <v>44036</v>
          </cell>
          <cell r="C96" t="str">
            <v>X</v>
          </cell>
          <cell r="E96">
            <v>31345.599999999999</v>
          </cell>
        </row>
        <row r="97">
          <cell r="A97" t="str">
            <v>ADMINISTRATIVE ASSISTANT - HRE Code 44245</v>
          </cell>
          <cell r="B97">
            <v>44245</v>
          </cell>
          <cell r="C97" t="str">
            <v>X</v>
          </cell>
          <cell r="E97">
            <v>31345.599999999999</v>
          </cell>
        </row>
        <row r="98">
          <cell r="A98" t="str">
            <v>ADMINISTRATIVE ASSISTANT - HRE Code 60925</v>
          </cell>
          <cell r="B98">
            <v>60925</v>
          </cell>
          <cell r="C98" t="str">
            <v>X</v>
          </cell>
          <cell r="E98">
            <v>39436.800000000003</v>
          </cell>
        </row>
        <row r="99">
          <cell r="A99" t="str">
            <v>ADMINISTRATIVE CODE EDITOR</v>
          </cell>
          <cell r="B99">
            <v>44005</v>
          </cell>
          <cell r="C99" t="str">
            <v>X</v>
          </cell>
          <cell r="E99">
            <v>83844.800000000003</v>
          </cell>
        </row>
        <row r="100">
          <cell r="A100" t="str">
            <v>ADMINISTRATIVE CONSUL ELVN MOS.</v>
          </cell>
          <cell r="B100">
            <v>31512</v>
          </cell>
          <cell r="C100" t="str">
            <v>X</v>
          </cell>
          <cell r="E100">
            <v>65280.800000000003</v>
          </cell>
        </row>
        <row r="101">
          <cell r="A101" t="str">
            <v>ADMINISTRATIVE CONSUL TEN MOS.</v>
          </cell>
          <cell r="B101">
            <v>31511</v>
          </cell>
          <cell r="C101" t="str">
            <v>X</v>
          </cell>
          <cell r="E101">
            <v>65280.800000000003</v>
          </cell>
        </row>
        <row r="102">
          <cell r="A102" t="str">
            <v>ADMINISTRATIVE ORDERS OFFICER</v>
          </cell>
          <cell r="B102">
            <v>10021</v>
          </cell>
          <cell r="C102" t="str">
            <v>X</v>
          </cell>
          <cell r="E102">
            <v>72718</v>
          </cell>
        </row>
        <row r="103">
          <cell r="A103" t="str">
            <v>ADMINISTRATIVE SECRETARY - HRE Code 12351</v>
          </cell>
          <cell r="B103">
            <v>12351</v>
          </cell>
          <cell r="C103" t="str">
            <v>X</v>
          </cell>
          <cell r="E103">
            <v>32770.400000000001</v>
          </cell>
        </row>
        <row r="104">
          <cell r="A104" t="str">
            <v>ADMINISTRATIVE SECRETARY - HRE Code 43017</v>
          </cell>
          <cell r="B104">
            <v>43017</v>
          </cell>
          <cell r="C104" t="str">
            <v>X</v>
          </cell>
          <cell r="E104">
            <v>32770.400000000001</v>
          </cell>
        </row>
        <row r="105">
          <cell r="A105" t="str">
            <v>ADMINISTRATIVE SECRETARY - HRE Code 43046</v>
          </cell>
          <cell r="B105">
            <v>43046</v>
          </cell>
          <cell r="C105" t="str">
            <v>X</v>
          </cell>
          <cell r="E105">
            <v>32770.400000000001</v>
          </cell>
        </row>
        <row r="106">
          <cell r="A106" t="str">
            <v>ADMINISTRATIVE SECRETARY - HRE Code 44102</v>
          </cell>
          <cell r="B106">
            <v>44102</v>
          </cell>
          <cell r="C106" t="str">
            <v>X</v>
          </cell>
          <cell r="E106">
            <v>32770.400000000001</v>
          </cell>
        </row>
        <row r="107">
          <cell r="A107" t="str">
            <v>ADVANCED PERSONNEL MGMT SPEC</v>
          </cell>
          <cell r="B107">
            <v>757</v>
          </cell>
          <cell r="C107" t="str">
            <v>X</v>
          </cell>
          <cell r="E107">
            <v>52083.199999999997</v>
          </cell>
        </row>
        <row r="108">
          <cell r="A108" t="str">
            <v>AFFIRMATIVE ACTION COMPL OFF 1</v>
          </cell>
          <cell r="B108">
            <v>3313</v>
          </cell>
          <cell r="D108" t="str">
            <v>X</v>
          </cell>
          <cell r="E108">
            <v>39436.800000000003</v>
          </cell>
        </row>
        <row r="109">
          <cell r="A109" t="str">
            <v>AFFIRMATIVE ACTION COMPL OFF 1 - Non Union</v>
          </cell>
          <cell r="B109">
            <v>93313</v>
          </cell>
          <cell r="C109" t="str">
            <v>X</v>
          </cell>
          <cell r="E109">
            <v>39436.800000000003</v>
          </cell>
        </row>
        <row r="110">
          <cell r="A110" t="str">
            <v>AFFIRMATIVE ACTION COMPL OFF 2</v>
          </cell>
          <cell r="B110">
            <v>3314</v>
          </cell>
          <cell r="D110" t="str">
            <v>X</v>
          </cell>
          <cell r="E110">
            <v>47143.199999999997</v>
          </cell>
        </row>
        <row r="111">
          <cell r="A111" t="str">
            <v>AFFIRMATIVE ACTION COMPL OFF 2 - Non Union</v>
          </cell>
          <cell r="B111">
            <v>93314</v>
          </cell>
          <cell r="C111" t="str">
            <v>X</v>
          </cell>
          <cell r="E111">
            <v>47143.199999999997</v>
          </cell>
        </row>
        <row r="112">
          <cell r="A112" t="str">
            <v>AGRICULTURE MARKETING SPEC</v>
          </cell>
          <cell r="B112">
            <v>5134</v>
          </cell>
          <cell r="D112" t="str">
            <v>X</v>
          </cell>
          <cell r="E112">
            <v>44896.800000000003</v>
          </cell>
        </row>
        <row r="113">
          <cell r="A113" t="str">
            <v>AGRICULTURE PRODUCTS INSPECTOR</v>
          </cell>
          <cell r="B113">
            <v>5144</v>
          </cell>
          <cell r="D113" t="str">
            <v>X</v>
          </cell>
          <cell r="E113">
            <v>34257.599999999999</v>
          </cell>
        </row>
        <row r="114">
          <cell r="A114" t="str">
            <v>AGRICULTURE PROGRAM MGR 3</v>
          </cell>
          <cell r="B114">
            <v>14544</v>
          </cell>
          <cell r="C114" t="str">
            <v>X</v>
          </cell>
          <cell r="E114">
            <v>65280.800000000003</v>
          </cell>
        </row>
        <row r="115">
          <cell r="A115" t="str">
            <v>AGRICULTURE PROGRAM SUPERVISOR</v>
          </cell>
          <cell r="B115">
            <v>14510</v>
          </cell>
          <cell r="C115" t="str">
            <v>X</v>
          </cell>
          <cell r="E115">
            <v>41100.800000000003</v>
          </cell>
        </row>
        <row r="116">
          <cell r="A116" t="str">
            <v>AIR BASE SECURITY OFFICER</v>
          </cell>
          <cell r="B116">
            <v>87114</v>
          </cell>
          <cell r="D116" t="str">
            <v>X</v>
          </cell>
          <cell r="E116">
            <v>34257.599999999999</v>
          </cell>
        </row>
        <row r="117">
          <cell r="A117" t="str">
            <v>AIR CONDITIONING MECHANIC - HRE Code 8323</v>
          </cell>
          <cell r="B117">
            <v>8323</v>
          </cell>
          <cell r="D117" t="str">
            <v>X</v>
          </cell>
          <cell r="E117">
            <v>37544</v>
          </cell>
        </row>
        <row r="118">
          <cell r="A118" t="str">
            <v>AIR CONDITIONING MECHANIC - HRE Code 88323</v>
          </cell>
          <cell r="B118">
            <v>88323</v>
          </cell>
          <cell r="D118" t="str">
            <v>X</v>
          </cell>
          <cell r="E118">
            <v>37544</v>
          </cell>
        </row>
        <row r="119">
          <cell r="A119" t="str">
            <v>AIRPORT ASSISTANT FIRE CHIEF</v>
          </cell>
          <cell r="B119">
            <v>7131</v>
          </cell>
          <cell r="C119" t="str">
            <v>X</v>
          </cell>
          <cell r="E119">
            <v>42983.199999999997</v>
          </cell>
        </row>
        <row r="120">
          <cell r="A120" t="str">
            <v>AIRPORT FIREFIGHTER</v>
          </cell>
          <cell r="B120">
            <v>7130</v>
          </cell>
          <cell r="D120" t="str">
            <v>X</v>
          </cell>
          <cell r="E120">
            <v>37544</v>
          </cell>
        </row>
        <row r="121">
          <cell r="A121" t="str">
            <v>ALTERNATE DIST ASSOC JUDGE</v>
          </cell>
          <cell r="B121">
            <v>9037</v>
          </cell>
          <cell r="C121" t="str">
            <v>X</v>
          </cell>
          <cell r="E121">
            <v>68161.600000000006</v>
          </cell>
        </row>
        <row r="122">
          <cell r="A122" t="str">
            <v>AMERICORP</v>
          </cell>
          <cell r="B122">
            <v>15259</v>
          </cell>
          <cell r="C122" t="str">
            <v>X</v>
          </cell>
          <cell r="E122">
            <v>96044</v>
          </cell>
        </row>
        <row r="123">
          <cell r="A123" t="str">
            <v>APIARY INSPECTOR</v>
          </cell>
          <cell r="B123">
            <v>5140</v>
          </cell>
          <cell r="D123" t="str">
            <v>X</v>
          </cell>
          <cell r="E123">
            <v>31220.799999999999</v>
          </cell>
        </row>
        <row r="124">
          <cell r="A124" t="str">
            <v>APPELLATE COURT CLERK 1</v>
          </cell>
          <cell r="B124">
            <v>13022</v>
          </cell>
          <cell r="C124" t="str">
            <v>X</v>
          </cell>
          <cell r="E124">
            <v>29608.799999999999</v>
          </cell>
        </row>
        <row r="125">
          <cell r="A125" t="str">
            <v>APPELLATE COURT CLERK II</v>
          </cell>
          <cell r="B125">
            <v>13023</v>
          </cell>
          <cell r="C125" t="str">
            <v>X</v>
          </cell>
          <cell r="E125">
            <v>32375.200000000001</v>
          </cell>
        </row>
        <row r="126">
          <cell r="A126" t="str">
            <v>APPELLATE COURT JUDGE</v>
          </cell>
          <cell r="B126">
            <v>9024</v>
          </cell>
          <cell r="C126" t="str">
            <v>X</v>
          </cell>
          <cell r="E126">
            <v>115540</v>
          </cell>
        </row>
        <row r="127">
          <cell r="A127" t="str">
            <v>ARCHITECTURAL TECHNICIAN 1</v>
          </cell>
          <cell r="B127">
            <v>4363</v>
          </cell>
          <cell r="D127" t="str">
            <v>X</v>
          </cell>
          <cell r="E127">
            <v>41100.800000000003</v>
          </cell>
        </row>
        <row r="128">
          <cell r="A128" t="str">
            <v>ARCHITECTURAL TECHNICIAN 2</v>
          </cell>
          <cell r="B128">
            <v>4364</v>
          </cell>
          <cell r="D128" t="str">
            <v>X</v>
          </cell>
          <cell r="E128">
            <v>44896.800000000003</v>
          </cell>
        </row>
        <row r="129">
          <cell r="A129" t="str">
            <v>ARTS PROGRAMMER 1</v>
          </cell>
          <cell r="B129">
            <v>20583</v>
          </cell>
          <cell r="D129" t="str">
            <v>X</v>
          </cell>
          <cell r="E129">
            <v>34257.599999999999</v>
          </cell>
        </row>
        <row r="130">
          <cell r="A130" t="str">
            <v>ARTS PROGRAMMER 2</v>
          </cell>
          <cell r="B130">
            <v>20585</v>
          </cell>
          <cell r="D130" t="str">
            <v>X</v>
          </cell>
          <cell r="E130">
            <v>39436.800000000003</v>
          </cell>
        </row>
        <row r="131">
          <cell r="A131" t="str">
            <v>ARTS PROGRAMMER 3</v>
          </cell>
          <cell r="B131">
            <v>20574</v>
          </cell>
          <cell r="D131" t="str">
            <v>X</v>
          </cell>
          <cell r="E131">
            <v>47143.199999999997</v>
          </cell>
        </row>
        <row r="132">
          <cell r="A132" t="str">
            <v>ASSCO. DIR.ACAD. AFF.</v>
          </cell>
          <cell r="B132">
            <v>40026</v>
          </cell>
          <cell r="C132" t="str">
            <v>X</v>
          </cell>
          <cell r="E132">
            <v>83720</v>
          </cell>
        </row>
        <row r="133">
          <cell r="A133" t="str">
            <v>ASSIST DIST COURT ADMIN 1</v>
          </cell>
          <cell r="B133">
            <v>13033</v>
          </cell>
          <cell r="C133" t="str">
            <v>X</v>
          </cell>
          <cell r="E133">
            <v>42265.599999999999</v>
          </cell>
        </row>
        <row r="134">
          <cell r="A134" t="str">
            <v>ASSIST DIST COURT ADMIN 2</v>
          </cell>
          <cell r="B134">
            <v>13034</v>
          </cell>
          <cell r="C134" t="str">
            <v>X</v>
          </cell>
          <cell r="E134">
            <v>51001.599999999999</v>
          </cell>
        </row>
        <row r="135">
          <cell r="A135" t="str">
            <v>ASSIST DIST COURT ADMIN 3</v>
          </cell>
          <cell r="B135">
            <v>13035</v>
          </cell>
          <cell r="C135" t="str">
            <v>X</v>
          </cell>
          <cell r="E135">
            <v>51001.599999999999</v>
          </cell>
        </row>
        <row r="136">
          <cell r="A136" t="str">
            <v>ASSIST DIST COURT ADMIN 4</v>
          </cell>
          <cell r="B136">
            <v>13036</v>
          </cell>
          <cell r="C136" t="str">
            <v>X</v>
          </cell>
          <cell r="E136">
            <v>58541.599999999999</v>
          </cell>
        </row>
        <row r="137">
          <cell r="A137" t="str">
            <v>ASSIST. BILL CLERK</v>
          </cell>
          <cell r="B137">
            <v>12283</v>
          </cell>
          <cell r="C137" t="str">
            <v>X</v>
          </cell>
          <cell r="E137">
            <v>21413.599999999999</v>
          </cell>
        </row>
        <row r="138">
          <cell r="A138" t="str">
            <v>ASSISTANT CITIZENS AIDE</v>
          </cell>
          <cell r="B138">
            <v>43040</v>
          </cell>
          <cell r="C138" t="str">
            <v>X</v>
          </cell>
          <cell r="E138">
            <v>43451.199999999997</v>
          </cell>
        </row>
        <row r="139">
          <cell r="A139" t="str">
            <v>ASSISTANT DIRECTOR OF BUSINESS</v>
          </cell>
          <cell r="B139">
            <v>40021</v>
          </cell>
          <cell r="C139" t="str">
            <v>X</v>
          </cell>
          <cell r="E139">
            <v>60132.800000000003</v>
          </cell>
        </row>
        <row r="140">
          <cell r="A140" t="str">
            <v>ASSISTANT DOCUMENT PROCESSOR</v>
          </cell>
          <cell r="B140">
            <v>44134</v>
          </cell>
          <cell r="C140" t="str">
            <v>X</v>
          </cell>
          <cell r="E140">
            <v>22474.400000000001</v>
          </cell>
        </row>
        <row r="141">
          <cell r="A141" t="str">
            <v>ASSISTANT EDITOR</v>
          </cell>
          <cell r="B141">
            <v>12269</v>
          </cell>
          <cell r="C141" t="str">
            <v>X</v>
          </cell>
          <cell r="E141">
            <v>29816.799999999999</v>
          </cell>
        </row>
        <row r="142">
          <cell r="A142" t="str">
            <v>ASSISTANT EDITOR 1</v>
          </cell>
          <cell r="B142">
            <v>44082</v>
          </cell>
          <cell r="C142" t="str">
            <v>X</v>
          </cell>
          <cell r="E142">
            <v>37741.599999999999</v>
          </cell>
        </row>
        <row r="143">
          <cell r="A143" t="str">
            <v>ASSISTANT EDITOR 1 - HRE Code 44300</v>
          </cell>
          <cell r="B143">
            <v>44300</v>
          </cell>
          <cell r="C143" t="str">
            <v>X</v>
          </cell>
          <cell r="E143">
            <v>37741.599999999999</v>
          </cell>
        </row>
        <row r="144">
          <cell r="A144" t="str">
            <v>ASSISTANT EDITOR 2 - HRE Code 44081</v>
          </cell>
          <cell r="B144">
            <v>44081</v>
          </cell>
          <cell r="C144" t="str">
            <v>X</v>
          </cell>
          <cell r="E144">
            <v>43451.199999999997</v>
          </cell>
        </row>
        <row r="145">
          <cell r="A145" t="str">
            <v>ASSISTANT EDITOR 2</v>
          </cell>
          <cell r="B145">
            <v>44310</v>
          </cell>
          <cell r="C145" t="str">
            <v>X</v>
          </cell>
          <cell r="E145">
            <v>43451.199999999997</v>
          </cell>
        </row>
        <row r="146">
          <cell r="A146" t="str">
            <v>ASSISTANT EDITOR 3</v>
          </cell>
          <cell r="B146">
            <v>44080</v>
          </cell>
          <cell r="C146" t="str">
            <v>X</v>
          </cell>
          <cell r="E146">
            <v>50034.400000000001</v>
          </cell>
        </row>
        <row r="147">
          <cell r="A147" t="str">
            <v>ASSISTANT FINANCE OFFICER - HRE Code 12210</v>
          </cell>
          <cell r="B147">
            <v>12210</v>
          </cell>
          <cell r="C147" t="str">
            <v>X</v>
          </cell>
          <cell r="E147">
            <v>32770.400000000001</v>
          </cell>
        </row>
        <row r="148">
          <cell r="A148" t="str">
            <v>ASSISTANT FINANCE OFFICER - HRE Code 12219</v>
          </cell>
          <cell r="B148">
            <v>12219</v>
          </cell>
          <cell r="C148" t="str">
            <v>X</v>
          </cell>
          <cell r="E148">
            <v>32770.400000000001</v>
          </cell>
        </row>
        <row r="149">
          <cell r="A149" t="str">
            <v>ASSISTANT FINANCE OFFICER - HRE Code 44113</v>
          </cell>
          <cell r="B149">
            <v>44113</v>
          </cell>
          <cell r="C149" t="str">
            <v>X</v>
          </cell>
          <cell r="E149">
            <v>32770.400000000001</v>
          </cell>
        </row>
        <row r="150">
          <cell r="A150" t="str">
            <v>ASSISTANT FINANCE OFFICER - HRE Code 44145</v>
          </cell>
          <cell r="B150">
            <v>44145</v>
          </cell>
          <cell r="C150" t="str">
            <v>X</v>
          </cell>
          <cell r="E150">
            <v>32770.400000000001</v>
          </cell>
        </row>
        <row r="151">
          <cell r="A151" t="str">
            <v>ASSISTANT FOR CORRECTIONS - HRE Code 43034</v>
          </cell>
          <cell r="B151">
            <v>43034</v>
          </cell>
          <cell r="C151" t="str">
            <v>X</v>
          </cell>
          <cell r="E151">
            <v>50034.400000000001</v>
          </cell>
        </row>
        <row r="152">
          <cell r="A152" t="str">
            <v>ASSISTANT FOR CORRECTIONS - HRE Code 43042</v>
          </cell>
          <cell r="B152">
            <v>43042</v>
          </cell>
          <cell r="C152" t="str">
            <v>X</v>
          </cell>
          <cell r="E152">
            <v>47736</v>
          </cell>
        </row>
        <row r="153">
          <cell r="A153" t="str">
            <v>ASSISTANT I CITIZENS AIDE</v>
          </cell>
          <cell r="B153">
            <v>43039</v>
          </cell>
          <cell r="C153" t="str">
            <v>X</v>
          </cell>
          <cell r="E153">
            <v>47736</v>
          </cell>
        </row>
        <row r="154">
          <cell r="A154" t="str">
            <v>ASSISTANT II CITIZENS AIDE</v>
          </cell>
          <cell r="B154">
            <v>43038</v>
          </cell>
          <cell r="C154" t="str">
            <v>X</v>
          </cell>
          <cell r="E154">
            <v>54953.599999999999</v>
          </cell>
        </row>
        <row r="155">
          <cell r="A155" t="str">
            <v>ASSISTANT III - CITIZENS AIDE - HRE Code 43043</v>
          </cell>
          <cell r="B155">
            <v>43043</v>
          </cell>
          <cell r="C155" t="str">
            <v>X</v>
          </cell>
          <cell r="E155">
            <v>63263.199999999997</v>
          </cell>
        </row>
        <row r="156">
          <cell r="A156" t="str">
            <v>ASSISTANT III CITIZENS AIDE - HRE Code 43037</v>
          </cell>
          <cell r="B156">
            <v>43037</v>
          </cell>
          <cell r="C156" t="str">
            <v>X</v>
          </cell>
          <cell r="E156">
            <v>63263.199999999997</v>
          </cell>
        </row>
        <row r="157">
          <cell r="A157" t="str">
            <v>ASSISTANT INDEXER - HRE Code 11106</v>
          </cell>
          <cell r="B157">
            <v>11106</v>
          </cell>
          <cell r="C157" t="str">
            <v>X</v>
          </cell>
          <cell r="E157">
            <v>28537.599999999999</v>
          </cell>
        </row>
        <row r="158">
          <cell r="A158" t="str">
            <v>ASSISTANT INDEXER - HRE Code 44035</v>
          </cell>
          <cell r="B158">
            <v>44035</v>
          </cell>
          <cell r="C158" t="str">
            <v>X</v>
          </cell>
          <cell r="E158">
            <v>28537.599999999999</v>
          </cell>
        </row>
        <row r="159">
          <cell r="A159" t="str">
            <v>ASSISTANT INDEXER - HRE 44093</v>
          </cell>
          <cell r="B159">
            <v>44093</v>
          </cell>
          <cell r="C159" t="str">
            <v>X</v>
          </cell>
          <cell r="E159">
            <v>29816.799999999999</v>
          </cell>
        </row>
        <row r="160">
          <cell r="A160" t="str">
            <v>ASSISTANT LIBRARIAN</v>
          </cell>
          <cell r="B160">
            <v>44052</v>
          </cell>
          <cell r="C160" t="str">
            <v>X</v>
          </cell>
          <cell r="E160">
            <v>34372</v>
          </cell>
        </row>
        <row r="161">
          <cell r="A161" t="str">
            <v>ASSISTANT SERGEANT-AT-ARMS</v>
          </cell>
          <cell r="B161">
            <v>12231</v>
          </cell>
          <cell r="C161" t="str">
            <v>X</v>
          </cell>
          <cell r="E161">
            <v>23566.400000000001</v>
          </cell>
        </row>
        <row r="162">
          <cell r="A162" t="str">
            <v>ASSISTANT TO LEGAL COUNSEL</v>
          </cell>
          <cell r="B162">
            <v>12213</v>
          </cell>
          <cell r="C162" t="str">
            <v>X</v>
          </cell>
          <cell r="E162">
            <v>29816.799999999999</v>
          </cell>
        </row>
        <row r="163">
          <cell r="A163" t="str">
            <v>ASSO. DIR. BUS. AND FIN.</v>
          </cell>
          <cell r="B163">
            <v>40020</v>
          </cell>
          <cell r="C163" t="str">
            <v>X</v>
          </cell>
          <cell r="E163">
            <v>83720</v>
          </cell>
        </row>
        <row r="164">
          <cell r="A164" t="str">
            <v>ASSOC PROBATE/JUV JUDGE</v>
          </cell>
          <cell r="B164">
            <v>13079</v>
          </cell>
          <cell r="C164" t="str">
            <v>X</v>
          </cell>
          <cell r="E164">
            <v>95700</v>
          </cell>
        </row>
        <row r="165">
          <cell r="A165" t="str">
            <v>ASSOC. DIR. HUMAN RESOURCES</v>
          </cell>
          <cell r="B165">
            <v>40050</v>
          </cell>
          <cell r="C165" t="str">
            <v>X</v>
          </cell>
          <cell r="E165">
            <v>83720</v>
          </cell>
        </row>
        <row r="166">
          <cell r="A166" t="str">
            <v>ASSOCIATE CAPITOL TOUR GUIDE</v>
          </cell>
          <cell r="B166">
            <v>44062</v>
          </cell>
          <cell r="C166" t="str">
            <v>X</v>
          </cell>
          <cell r="E166">
            <v>28537.599999999999</v>
          </cell>
        </row>
        <row r="167">
          <cell r="A167" t="str">
            <v>ASSOCIATE JUVENILE JUDGE</v>
          </cell>
          <cell r="B167">
            <v>13080</v>
          </cell>
          <cell r="C167" t="str">
            <v>X</v>
          </cell>
          <cell r="E167">
            <v>95700</v>
          </cell>
        </row>
        <row r="168">
          <cell r="A168" t="str">
            <v>ASST ATTORNEY GENERAL 1</v>
          </cell>
          <cell r="B168">
            <v>45007</v>
          </cell>
          <cell r="C168" t="str">
            <v>X</v>
          </cell>
          <cell r="E168">
            <v>49358.400000000001</v>
          </cell>
        </row>
        <row r="169">
          <cell r="A169" t="str">
            <v>ASST ATTORNEY GENERAL 2</v>
          </cell>
          <cell r="B169">
            <v>45008</v>
          </cell>
          <cell r="C169" t="str">
            <v>X</v>
          </cell>
          <cell r="E169">
            <v>62233.599999999999</v>
          </cell>
        </row>
        <row r="170">
          <cell r="A170" t="str">
            <v>ASST ATTORNEY GENERAL 3</v>
          </cell>
          <cell r="B170">
            <v>45009</v>
          </cell>
          <cell r="C170" t="str">
            <v>X</v>
          </cell>
          <cell r="E170">
            <v>80620.800000000003</v>
          </cell>
        </row>
        <row r="171">
          <cell r="A171" t="str">
            <v>ASST AUDITOR 1</v>
          </cell>
          <cell r="B171">
            <v>14584</v>
          </cell>
          <cell r="D171" t="str">
            <v>X</v>
          </cell>
          <cell r="E171">
            <v>42983.199999999997</v>
          </cell>
        </row>
        <row r="172">
          <cell r="A172" t="str">
            <v>ASST AUDITOR 1 - Non Union</v>
          </cell>
          <cell r="B172">
            <v>94584</v>
          </cell>
          <cell r="C172" t="str">
            <v>X</v>
          </cell>
          <cell r="E172">
            <v>42983.199999999997</v>
          </cell>
        </row>
        <row r="173">
          <cell r="A173" t="str">
            <v>ASST AUDITOR 2</v>
          </cell>
          <cell r="B173">
            <v>14585</v>
          </cell>
          <cell r="D173" t="str">
            <v>X</v>
          </cell>
          <cell r="E173">
            <v>49358.400000000001</v>
          </cell>
        </row>
        <row r="174">
          <cell r="A174" t="str">
            <v>ASST AUDITOR 2 - Non Union</v>
          </cell>
          <cell r="B174">
            <v>94585</v>
          </cell>
          <cell r="C174" t="str">
            <v>X</v>
          </cell>
          <cell r="E174">
            <v>49358.400000000001</v>
          </cell>
        </row>
        <row r="175">
          <cell r="A175" t="str">
            <v>ASST AUDITOR 3</v>
          </cell>
          <cell r="B175">
            <v>94586</v>
          </cell>
          <cell r="C175" t="str">
            <v>X</v>
          </cell>
          <cell r="E175">
            <v>53955.199999999997</v>
          </cell>
        </row>
        <row r="176">
          <cell r="A176" t="str">
            <v>ASST AUDITOR 4</v>
          </cell>
          <cell r="B176">
            <v>14587</v>
          </cell>
          <cell r="C176" t="str">
            <v>X</v>
          </cell>
          <cell r="E176">
            <v>59321.599999999999</v>
          </cell>
        </row>
        <row r="177">
          <cell r="A177" t="str">
            <v>ASST AUDITOR 5</v>
          </cell>
          <cell r="B177">
            <v>14588</v>
          </cell>
          <cell r="C177" t="str">
            <v>X</v>
          </cell>
          <cell r="E177">
            <v>59321.599999999999</v>
          </cell>
        </row>
        <row r="178">
          <cell r="A178" t="str">
            <v>ASST AUDITOR 6</v>
          </cell>
          <cell r="B178">
            <v>14589</v>
          </cell>
          <cell r="C178" t="str">
            <v>X</v>
          </cell>
          <cell r="E178">
            <v>65280.800000000003</v>
          </cell>
        </row>
        <row r="179">
          <cell r="A179" t="str">
            <v>ASST CHIEF INSURANCE CO EXAM</v>
          </cell>
          <cell r="B179">
            <v>450</v>
          </cell>
          <cell r="C179" t="str">
            <v>X</v>
          </cell>
          <cell r="E179">
            <v>73372</v>
          </cell>
        </row>
        <row r="180">
          <cell r="A180" t="str">
            <v>ASST CHIEF INVESTMENT OFFICER</v>
          </cell>
          <cell r="B180">
            <v>839</v>
          </cell>
          <cell r="C180" t="str">
            <v>X</v>
          </cell>
          <cell r="E180">
            <v>80620.800000000003</v>
          </cell>
        </row>
        <row r="181">
          <cell r="A181" t="str">
            <v>ASST CHIEF JUVENILE CT. OFF.</v>
          </cell>
          <cell r="B181">
            <v>13072</v>
          </cell>
          <cell r="C181" t="str">
            <v>X</v>
          </cell>
          <cell r="E181">
            <v>61256</v>
          </cell>
        </row>
        <row r="182">
          <cell r="A182" t="str">
            <v>ASST DIRECTOR ENGR &amp; TECH</v>
          </cell>
          <cell r="B182">
            <v>14705</v>
          </cell>
          <cell r="C182" t="str">
            <v>X</v>
          </cell>
          <cell r="E182">
            <v>56576</v>
          </cell>
        </row>
        <row r="183">
          <cell r="A183" t="str">
            <v>ASST DIRECTOR PUBLIC SAFETY</v>
          </cell>
          <cell r="B183">
            <v>10191</v>
          </cell>
          <cell r="C183" t="str">
            <v>X</v>
          </cell>
          <cell r="E183">
            <v>73372</v>
          </cell>
        </row>
        <row r="184">
          <cell r="A184" t="str">
            <v>ASST FIRE MARSHALL</v>
          </cell>
          <cell r="B184">
            <v>14812</v>
          </cell>
          <cell r="C184" t="str">
            <v>X</v>
          </cell>
          <cell r="E184">
            <v>68390.399999999994</v>
          </cell>
        </row>
        <row r="185">
          <cell r="A185" t="str">
            <v>ASST INDEXER</v>
          </cell>
          <cell r="B185">
            <v>44179</v>
          </cell>
          <cell r="C185" t="str">
            <v>X</v>
          </cell>
          <cell r="E185">
            <v>28537.599999999999</v>
          </cell>
        </row>
        <row r="186">
          <cell r="A186" t="str">
            <v>ASST JOURNAL EDITOR</v>
          </cell>
          <cell r="B186">
            <v>12267</v>
          </cell>
          <cell r="C186" t="str">
            <v>X</v>
          </cell>
          <cell r="E186">
            <v>32770.400000000001</v>
          </cell>
        </row>
        <row r="187">
          <cell r="A187" t="str">
            <v>ASST LEGAL COUNSEL</v>
          </cell>
          <cell r="B187">
            <v>12214</v>
          </cell>
          <cell r="C187" t="str">
            <v>X</v>
          </cell>
          <cell r="E187">
            <v>36067.199999999997</v>
          </cell>
        </row>
        <row r="188">
          <cell r="A188" t="str">
            <v>ASST SECY OF THE SENATE 3</v>
          </cell>
          <cell r="B188">
            <v>12201</v>
          </cell>
          <cell r="C188" t="str">
            <v>X</v>
          </cell>
          <cell r="E188">
            <v>72789.600000000006</v>
          </cell>
        </row>
        <row r="189">
          <cell r="A189" t="str">
            <v>ASST SOILS PARTY CHIEF</v>
          </cell>
          <cell r="B189">
            <v>4308</v>
          </cell>
          <cell r="D189" t="str">
            <v>X</v>
          </cell>
          <cell r="E189">
            <v>34257.599999999999</v>
          </cell>
        </row>
        <row r="190">
          <cell r="A190" t="str">
            <v>ASST SUPERINTENDENT OF BANKING</v>
          </cell>
          <cell r="B190">
            <v>417</v>
          </cell>
          <cell r="C190" t="str">
            <v>X</v>
          </cell>
          <cell r="E190">
            <v>101836.8</v>
          </cell>
        </row>
        <row r="191">
          <cell r="A191" t="str">
            <v>ASST SURVEY PARTY CHIEF</v>
          </cell>
          <cell r="B191">
            <v>4325</v>
          </cell>
          <cell r="D191" t="str">
            <v>X</v>
          </cell>
          <cell r="E191">
            <v>37544</v>
          </cell>
        </row>
        <row r="192">
          <cell r="A192" t="str">
            <v>ASST TO GOVERNOR</v>
          </cell>
          <cell r="B192">
            <v>20540</v>
          </cell>
          <cell r="C192" t="str">
            <v>X</v>
          </cell>
          <cell r="E192">
            <v>119693.6</v>
          </cell>
        </row>
        <row r="193">
          <cell r="A193" t="str">
            <v>ASST TO THE GOVERNORS ASST</v>
          </cell>
          <cell r="B193">
            <v>20541</v>
          </cell>
          <cell r="C193" t="str">
            <v>X</v>
          </cell>
          <cell r="E193">
            <v>59321.599999999999</v>
          </cell>
        </row>
        <row r="194">
          <cell r="A194" t="str">
            <v>ASST VIDEOGRAPHER</v>
          </cell>
          <cell r="B194">
            <v>14760</v>
          </cell>
          <cell r="D194" t="str">
            <v>X</v>
          </cell>
          <cell r="E194">
            <v>35848.800000000003</v>
          </cell>
        </row>
        <row r="195">
          <cell r="A195" t="str">
            <v>ASST. BILL CLERK</v>
          </cell>
          <cell r="B195">
            <v>12272</v>
          </cell>
          <cell r="C195" t="str">
            <v>X</v>
          </cell>
          <cell r="E195">
            <v>21413.599999999999</v>
          </cell>
        </row>
        <row r="196">
          <cell r="A196" t="str">
            <v>ASS'T. DIR., ACAD. AFFAIRS</v>
          </cell>
          <cell r="B196">
            <v>40051</v>
          </cell>
          <cell r="C196" t="str">
            <v>X</v>
          </cell>
          <cell r="E196">
            <v>60132.800000000003</v>
          </cell>
        </row>
        <row r="197">
          <cell r="A197" t="str">
            <v>ASST. DIRECTOR ADMINISTRATION</v>
          </cell>
          <cell r="B197">
            <v>40023</v>
          </cell>
          <cell r="C197" t="str">
            <v>X</v>
          </cell>
          <cell r="E197">
            <v>60132.800000000003</v>
          </cell>
        </row>
        <row r="198">
          <cell r="A198" t="str">
            <v>ASST. DISTRICT DIRECTOR</v>
          </cell>
          <cell r="B198">
            <v>60905</v>
          </cell>
          <cell r="C198" t="str">
            <v>X</v>
          </cell>
          <cell r="E198">
            <v>68390.399999999994</v>
          </cell>
        </row>
        <row r="199">
          <cell r="A199" t="str">
            <v>ATTORNEY</v>
          </cell>
          <cell r="B199">
            <v>60935</v>
          </cell>
          <cell r="C199" t="str">
            <v>X</v>
          </cell>
          <cell r="E199">
            <v>59321.599999999999</v>
          </cell>
        </row>
        <row r="200">
          <cell r="A200" t="str">
            <v>ATTORNEY 1</v>
          </cell>
          <cell r="B200">
            <v>643</v>
          </cell>
          <cell r="D200" t="str">
            <v>X</v>
          </cell>
          <cell r="E200">
            <v>49358.400000000001</v>
          </cell>
        </row>
        <row r="201">
          <cell r="A201" t="str">
            <v>ATTORNEY 2</v>
          </cell>
          <cell r="B201">
            <v>644</v>
          </cell>
          <cell r="D201" t="str">
            <v>X</v>
          </cell>
          <cell r="E201">
            <v>59321.599999999999</v>
          </cell>
        </row>
        <row r="202">
          <cell r="A202" t="str">
            <v>ATTORNEY 2 - Non Union</v>
          </cell>
          <cell r="B202">
            <v>90642</v>
          </cell>
          <cell r="C202" t="str">
            <v>X</v>
          </cell>
          <cell r="E202">
            <v>55452.800000000003</v>
          </cell>
        </row>
        <row r="203">
          <cell r="A203" t="str">
            <v>ATTORNEY 3</v>
          </cell>
          <cell r="B203">
            <v>645</v>
          </cell>
          <cell r="D203" t="str">
            <v>X</v>
          </cell>
          <cell r="E203">
            <v>76866.399999999994</v>
          </cell>
        </row>
        <row r="204">
          <cell r="A204" t="str">
            <v>ATTORNEY 3 - Non Union</v>
          </cell>
          <cell r="B204">
            <v>90645</v>
          </cell>
          <cell r="C204" t="str">
            <v>X</v>
          </cell>
          <cell r="E204">
            <v>76866.399999999994</v>
          </cell>
        </row>
        <row r="205">
          <cell r="A205" t="str">
            <v>ATTORNEY GENERAL</v>
          </cell>
          <cell r="B205">
            <v>9002</v>
          </cell>
          <cell r="C205" t="str">
            <v>X</v>
          </cell>
          <cell r="E205">
            <v>105430</v>
          </cell>
        </row>
        <row r="206">
          <cell r="A206" t="str">
            <v>ATTORNEY SUPERVISOR</v>
          </cell>
          <cell r="B206">
            <v>45027</v>
          </cell>
          <cell r="C206" t="str">
            <v>X</v>
          </cell>
          <cell r="E206">
            <v>92747.199999999997</v>
          </cell>
        </row>
        <row r="207">
          <cell r="A207" t="str">
            <v>AUDIOLOGIST</v>
          </cell>
          <cell r="B207">
            <v>2138</v>
          </cell>
          <cell r="D207" t="str">
            <v>X</v>
          </cell>
          <cell r="E207">
            <v>42983.199999999997</v>
          </cell>
        </row>
        <row r="208">
          <cell r="A208" t="str">
            <v>AUTOMOTIVE MECHANIC</v>
          </cell>
          <cell r="B208">
            <v>8375</v>
          </cell>
          <cell r="D208" t="str">
            <v>X</v>
          </cell>
          <cell r="E208">
            <v>35848.800000000003</v>
          </cell>
        </row>
        <row r="209">
          <cell r="A209" t="str">
            <v>AUTOMOTIVE MECHANIC HELPER</v>
          </cell>
          <cell r="B209">
            <v>8370</v>
          </cell>
          <cell r="D209" t="str">
            <v>X</v>
          </cell>
          <cell r="E209">
            <v>31220.799999999999</v>
          </cell>
        </row>
        <row r="210">
          <cell r="A210" t="str">
            <v>AUTOMOTIVE MECHANIC LEADER</v>
          </cell>
          <cell r="B210">
            <v>8380</v>
          </cell>
          <cell r="D210" t="str">
            <v>X</v>
          </cell>
          <cell r="E210">
            <v>35848.800000000003</v>
          </cell>
        </row>
        <row r="211">
          <cell r="A211" t="str">
            <v>AUTOMOTIVE MECHANIC SUPERVISOR</v>
          </cell>
          <cell r="B211">
            <v>8382</v>
          </cell>
          <cell r="C211" t="str">
            <v>X</v>
          </cell>
          <cell r="E211">
            <v>41100.800000000003</v>
          </cell>
        </row>
        <row r="212">
          <cell r="A212" t="str">
            <v>AUTOMOTIVE SERVICE WORKER</v>
          </cell>
          <cell r="B212">
            <v>8365</v>
          </cell>
          <cell r="D212" t="str">
            <v>X</v>
          </cell>
          <cell r="E212">
            <v>24908</v>
          </cell>
        </row>
        <row r="213">
          <cell r="A213" t="str">
            <v>AUTOMOTIVE SHOP SUPERVISOR</v>
          </cell>
          <cell r="B213">
            <v>8385</v>
          </cell>
          <cell r="C213" t="str">
            <v>X</v>
          </cell>
          <cell r="E213">
            <v>44896.800000000003</v>
          </cell>
        </row>
        <row r="214">
          <cell r="A214" t="str">
            <v>BAKER</v>
          </cell>
          <cell r="B214">
            <v>7225</v>
          </cell>
          <cell r="D214" t="str">
            <v>X</v>
          </cell>
          <cell r="E214">
            <v>24908</v>
          </cell>
        </row>
        <row r="215">
          <cell r="A215" t="str">
            <v>BANK EXAMINATION ANALYST</v>
          </cell>
          <cell r="B215">
            <v>415</v>
          </cell>
          <cell r="C215" t="str">
            <v>X</v>
          </cell>
          <cell r="E215">
            <v>92747.199999999997</v>
          </cell>
        </row>
        <row r="216">
          <cell r="A216" t="str">
            <v>BANK EXAMINER</v>
          </cell>
          <cell r="B216">
            <v>406</v>
          </cell>
          <cell r="C216" t="str">
            <v>X</v>
          </cell>
          <cell r="E216">
            <v>55775.199999999997</v>
          </cell>
        </row>
        <row r="217">
          <cell r="A217" t="str">
            <v>BANK EXAMINER ADVANCED</v>
          </cell>
          <cell r="B217">
            <v>408</v>
          </cell>
          <cell r="C217" t="str">
            <v>X</v>
          </cell>
          <cell r="E217">
            <v>80620.800000000003</v>
          </cell>
        </row>
        <row r="218">
          <cell r="A218" t="str">
            <v>BANK EXAMINER SUPERVISOR</v>
          </cell>
          <cell r="B218">
            <v>409</v>
          </cell>
          <cell r="C218" t="str">
            <v>X</v>
          </cell>
          <cell r="E218">
            <v>92747.199999999997</v>
          </cell>
        </row>
        <row r="219">
          <cell r="A219" t="str">
            <v>BILL CLERK - HRE Code 12282</v>
          </cell>
          <cell r="B219">
            <v>12282</v>
          </cell>
          <cell r="C219" t="str">
            <v>X</v>
          </cell>
          <cell r="E219">
            <v>23566.400000000001</v>
          </cell>
        </row>
        <row r="220">
          <cell r="A220" t="str">
            <v>BILL CLERK - HRE Code 44156</v>
          </cell>
          <cell r="B220">
            <v>44156</v>
          </cell>
          <cell r="C220" t="str">
            <v>X</v>
          </cell>
          <cell r="E220">
            <v>22474.400000000001</v>
          </cell>
        </row>
        <row r="221">
          <cell r="A221" t="str">
            <v>BINDERY WORKER</v>
          </cell>
          <cell r="B221">
            <v>8510</v>
          </cell>
          <cell r="D221" t="str">
            <v>X</v>
          </cell>
          <cell r="E221">
            <v>23836.799999999999</v>
          </cell>
        </row>
        <row r="222">
          <cell r="A222" t="str">
            <v>BOARD, COMM, COUNCIL MEMBER</v>
          </cell>
          <cell r="B222">
            <v>14000</v>
          </cell>
          <cell r="C222" t="str">
            <v>X</v>
          </cell>
          <cell r="E222">
            <v>13000</v>
          </cell>
        </row>
        <row r="223">
          <cell r="A223" t="str">
            <v>BOILER INSPECTOR</v>
          </cell>
          <cell r="B223">
            <v>8430</v>
          </cell>
          <cell r="D223" t="str">
            <v>X</v>
          </cell>
          <cell r="E223">
            <v>42983.199999999997</v>
          </cell>
        </row>
        <row r="224">
          <cell r="A224" t="str">
            <v>BRAILLE TRANSCRIBER</v>
          </cell>
          <cell r="B224">
            <v>2585</v>
          </cell>
          <cell r="D224" t="str">
            <v>X</v>
          </cell>
          <cell r="E224">
            <v>35848.800000000003</v>
          </cell>
        </row>
        <row r="225">
          <cell r="A225" t="str">
            <v>BRIDGE INSPECTOR 1</v>
          </cell>
          <cell r="B225">
            <v>8133</v>
          </cell>
          <cell r="D225" t="str">
            <v>X</v>
          </cell>
          <cell r="E225">
            <v>37544</v>
          </cell>
        </row>
        <row r="226">
          <cell r="A226" t="str">
            <v>BRIDGE INSPECTOR 2</v>
          </cell>
          <cell r="B226">
            <v>8137</v>
          </cell>
          <cell r="D226" t="str">
            <v>X</v>
          </cell>
          <cell r="E226">
            <v>44896.800000000003</v>
          </cell>
        </row>
        <row r="227">
          <cell r="A227" t="str">
            <v>BUDGET ANALYST</v>
          </cell>
          <cell r="B227">
            <v>60918</v>
          </cell>
          <cell r="C227" t="str">
            <v>X</v>
          </cell>
          <cell r="E227">
            <v>51386.400000000001</v>
          </cell>
        </row>
        <row r="228">
          <cell r="A228" t="str">
            <v>BUDGET ANALYST 1</v>
          </cell>
          <cell r="B228">
            <v>721</v>
          </cell>
          <cell r="D228" t="str">
            <v>X</v>
          </cell>
          <cell r="E228">
            <v>37544</v>
          </cell>
        </row>
        <row r="229">
          <cell r="A229" t="str">
            <v>BUDGET ANALYST 2</v>
          </cell>
          <cell r="B229">
            <v>722</v>
          </cell>
          <cell r="D229" t="str">
            <v>X</v>
          </cell>
          <cell r="E229">
            <v>42983.199999999997</v>
          </cell>
        </row>
        <row r="230">
          <cell r="A230" t="str">
            <v>BUDGET ANALYST 3</v>
          </cell>
          <cell r="B230">
            <v>723</v>
          </cell>
          <cell r="D230" t="str">
            <v>X</v>
          </cell>
          <cell r="E230">
            <v>51386.400000000001</v>
          </cell>
        </row>
        <row r="231">
          <cell r="A231" t="str">
            <v>BUDGET ANALYST 3 - Non Union</v>
          </cell>
          <cell r="B231">
            <v>90723</v>
          </cell>
          <cell r="C231" t="str">
            <v>X</v>
          </cell>
          <cell r="E231">
            <v>51386.400000000001</v>
          </cell>
        </row>
        <row r="232">
          <cell r="A232" t="str">
            <v>BUDGET ANALYST 4</v>
          </cell>
          <cell r="B232">
            <v>725</v>
          </cell>
          <cell r="C232" t="str">
            <v>X</v>
          </cell>
          <cell r="E232">
            <v>56576</v>
          </cell>
        </row>
        <row r="233">
          <cell r="A233" t="str">
            <v>BUILDING MAINTENANCE COORD</v>
          </cell>
          <cell r="B233">
            <v>60505</v>
          </cell>
          <cell r="D233" t="str">
            <v>X</v>
          </cell>
          <cell r="E233">
            <v>39436.800000000003</v>
          </cell>
        </row>
        <row r="234">
          <cell r="A234" t="str">
            <v>CAMERA OPERATOR</v>
          </cell>
          <cell r="B234">
            <v>14738</v>
          </cell>
          <cell r="D234" t="str">
            <v>X</v>
          </cell>
          <cell r="E234">
            <v>34257.599999999999</v>
          </cell>
        </row>
        <row r="235">
          <cell r="A235" t="str">
            <v>CANTEEN CLERK</v>
          </cell>
          <cell r="B235">
            <v>7240</v>
          </cell>
          <cell r="D235" t="str">
            <v>X</v>
          </cell>
          <cell r="E235">
            <v>23836.799999999999</v>
          </cell>
        </row>
        <row r="236">
          <cell r="A236" t="str">
            <v>CANTEEN OPERATOR 1</v>
          </cell>
          <cell r="B236">
            <v>7245</v>
          </cell>
          <cell r="D236" t="str">
            <v>X</v>
          </cell>
          <cell r="E236">
            <v>26114.400000000001</v>
          </cell>
        </row>
        <row r="237">
          <cell r="A237" t="str">
            <v>CANTEEN OPERATOR 2</v>
          </cell>
          <cell r="B237">
            <v>87246</v>
          </cell>
          <cell r="D237" t="str">
            <v>X</v>
          </cell>
          <cell r="E237">
            <v>32718.400000000001</v>
          </cell>
        </row>
        <row r="238">
          <cell r="A238" t="str">
            <v>CAPITOL GUIDE</v>
          </cell>
          <cell r="B238">
            <v>91361</v>
          </cell>
          <cell r="C238" t="str">
            <v>X</v>
          </cell>
          <cell r="E238">
            <v>24908</v>
          </cell>
        </row>
        <row r="239">
          <cell r="A239" t="str">
            <v>CAPITOL SECURITY OPER OFFICER</v>
          </cell>
          <cell r="B239">
            <v>10115</v>
          </cell>
          <cell r="C239" t="str">
            <v>X</v>
          </cell>
          <cell r="E239">
            <v>47143.199999999997</v>
          </cell>
        </row>
        <row r="240">
          <cell r="A240" t="str">
            <v>CAPITOL SECURITY SERGEANT</v>
          </cell>
          <cell r="B240">
            <v>10111</v>
          </cell>
          <cell r="C240" t="str">
            <v>X</v>
          </cell>
          <cell r="E240">
            <v>42983.199999999997</v>
          </cell>
        </row>
        <row r="241">
          <cell r="A241" t="str">
            <v>CAPITOL TOUR GUIDE - HRE Code 44026</v>
          </cell>
          <cell r="B241">
            <v>44026</v>
          </cell>
          <cell r="C241" t="str">
            <v>X</v>
          </cell>
          <cell r="E241">
            <v>21413.599999999999</v>
          </cell>
        </row>
        <row r="242">
          <cell r="A242" t="str">
            <v>CAPITOL TOUR GUIDE - HRE Code 44061</v>
          </cell>
          <cell r="B242">
            <v>44061</v>
          </cell>
          <cell r="C242" t="str">
            <v>X</v>
          </cell>
          <cell r="E242">
            <v>23566.400000000001</v>
          </cell>
        </row>
        <row r="243">
          <cell r="A243" t="str">
            <v>CAPITOL TOUR GUIDE</v>
          </cell>
          <cell r="B243">
            <v>44225</v>
          </cell>
          <cell r="C243" t="str">
            <v>X</v>
          </cell>
          <cell r="E243">
            <v>21413.599999999999</v>
          </cell>
        </row>
        <row r="244">
          <cell r="A244" t="str">
            <v>CAPITOL TOUR GUIDE COORDINATOR - HRE Code 44025</v>
          </cell>
          <cell r="B244">
            <v>44025</v>
          </cell>
          <cell r="C244" t="str">
            <v>X</v>
          </cell>
          <cell r="E244">
            <v>23566.400000000001</v>
          </cell>
        </row>
        <row r="245">
          <cell r="A245" t="str">
            <v>CAPITOL TOUR GUIDE COORDINATOR - HRE Code 44226</v>
          </cell>
          <cell r="B245">
            <v>44226</v>
          </cell>
          <cell r="C245" t="str">
            <v>X</v>
          </cell>
          <cell r="E245">
            <v>23566.400000000001</v>
          </cell>
        </row>
        <row r="246">
          <cell r="A246" t="str">
            <v>CAPTAIN</v>
          </cell>
          <cell r="B246">
            <v>16050</v>
          </cell>
          <cell r="C246" t="str">
            <v>X</v>
          </cell>
          <cell r="E246">
            <v>65280.800000000003</v>
          </cell>
        </row>
        <row r="247">
          <cell r="A247" t="str">
            <v>CARPENTER 1</v>
          </cell>
          <cell r="B247">
            <v>8040</v>
          </cell>
          <cell r="D247" t="str">
            <v>X</v>
          </cell>
          <cell r="E247">
            <v>31220.799999999999</v>
          </cell>
        </row>
        <row r="248">
          <cell r="A248" t="str">
            <v>CARPENTER 2</v>
          </cell>
          <cell r="B248">
            <v>8041</v>
          </cell>
          <cell r="D248" t="str">
            <v>X</v>
          </cell>
          <cell r="E248">
            <v>34257.599999999999</v>
          </cell>
        </row>
        <row r="249">
          <cell r="A249" t="str">
            <v>CASA LOCAL COORDINATOR</v>
          </cell>
          <cell r="B249">
            <v>13011</v>
          </cell>
          <cell r="C249" t="str">
            <v>X</v>
          </cell>
          <cell r="E249">
            <v>40300</v>
          </cell>
        </row>
        <row r="250">
          <cell r="A250" t="str">
            <v>CASA/ADMIN SECRETARY II</v>
          </cell>
          <cell r="B250">
            <v>13043</v>
          </cell>
          <cell r="C250" t="str">
            <v>X</v>
          </cell>
          <cell r="E250">
            <v>32375.200000000001</v>
          </cell>
        </row>
        <row r="251">
          <cell r="A251" t="str">
            <v>CASA/SECRETARY</v>
          </cell>
          <cell r="B251">
            <v>13044</v>
          </cell>
          <cell r="C251" t="str">
            <v>X</v>
          </cell>
          <cell r="E251">
            <v>27112.799999999999</v>
          </cell>
        </row>
        <row r="252">
          <cell r="A252" t="str">
            <v>CASE COORDINATOR I - HRE Code 13040</v>
          </cell>
          <cell r="B252">
            <v>13040</v>
          </cell>
          <cell r="D252" t="str">
            <v>X</v>
          </cell>
          <cell r="E252">
            <v>31075.200000000001</v>
          </cell>
        </row>
        <row r="253">
          <cell r="A253" t="str">
            <v>CASE COORDINATOR I - HRE Code 13440</v>
          </cell>
          <cell r="B253">
            <v>13440</v>
          </cell>
          <cell r="D253" t="str">
            <v>X</v>
          </cell>
          <cell r="E253">
            <v>31283.200000000001</v>
          </cell>
        </row>
        <row r="254">
          <cell r="A254" t="str">
            <v>CASE COORDINATOR II</v>
          </cell>
          <cell r="B254">
            <v>13441</v>
          </cell>
          <cell r="D254" t="str">
            <v>X</v>
          </cell>
          <cell r="E254">
            <v>33644</v>
          </cell>
        </row>
        <row r="255">
          <cell r="A255" t="str">
            <v>CASE COORDINATOR III</v>
          </cell>
          <cell r="B255">
            <v>13442</v>
          </cell>
          <cell r="D255" t="str">
            <v>X</v>
          </cell>
          <cell r="E255">
            <v>38064</v>
          </cell>
        </row>
        <row r="256">
          <cell r="A256" t="str">
            <v>CASE COORDINATOR III - Non Union</v>
          </cell>
          <cell r="B256">
            <v>13031</v>
          </cell>
          <cell r="C256" t="str">
            <v>X</v>
          </cell>
          <cell r="E256">
            <v>38396.800000000003</v>
          </cell>
        </row>
        <row r="257">
          <cell r="A257" t="str">
            <v>CASE COORDINATOR SPECIALIST</v>
          </cell>
          <cell r="B257">
            <v>13042</v>
          </cell>
          <cell r="D257" t="str">
            <v>X</v>
          </cell>
          <cell r="E257">
            <v>37793.599999999999</v>
          </cell>
        </row>
        <row r="258">
          <cell r="A258" t="str">
            <v>CAUCUS STAFF DIRECTOR</v>
          </cell>
          <cell r="B258">
            <v>12223</v>
          </cell>
          <cell r="C258" t="str">
            <v>X</v>
          </cell>
          <cell r="E258">
            <v>72789.600000000006</v>
          </cell>
        </row>
        <row r="259">
          <cell r="A259" t="str">
            <v>CENTRAL SUPPLY WORKER</v>
          </cell>
          <cell r="B259">
            <v>2085</v>
          </cell>
          <cell r="D259" t="str">
            <v>X</v>
          </cell>
          <cell r="E259">
            <v>26114.400000000001</v>
          </cell>
        </row>
        <row r="260">
          <cell r="A260" t="str">
            <v>CERTIFIED VOCATIONAL INSTRUCTOR</v>
          </cell>
          <cell r="B260">
            <v>1037</v>
          </cell>
          <cell r="D260" t="str">
            <v>X</v>
          </cell>
          <cell r="E260">
            <v>41100.800000000003</v>
          </cell>
        </row>
        <row r="261">
          <cell r="A261" t="str">
            <v>CHAPLAIN</v>
          </cell>
          <cell r="B261">
            <v>3310</v>
          </cell>
          <cell r="D261" t="str">
            <v>X</v>
          </cell>
          <cell r="E261">
            <v>42712.800000000003</v>
          </cell>
        </row>
        <row r="262">
          <cell r="A262" t="str">
            <v>CHAPLAIN EDUCATOR</v>
          </cell>
          <cell r="B262">
            <v>3311</v>
          </cell>
          <cell r="C262" t="str">
            <v>X</v>
          </cell>
          <cell r="E262">
            <v>49358.400000000001</v>
          </cell>
        </row>
        <row r="263">
          <cell r="A263" t="str">
            <v>CHEMIST</v>
          </cell>
          <cell r="B263">
            <v>4414</v>
          </cell>
          <cell r="D263" t="str">
            <v>X</v>
          </cell>
          <cell r="E263">
            <v>41038.400000000001</v>
          </cell>
        </row>
        <row r="264">
          <cell r="A264" t="str">
            <v>CHEMIST SUPERVISOR</v>
          </cell>
          <cell r="B264">
            <v>4417</v>
          </cell>
          <cell r="C264" t="str">
            <v>X</v>
          </cell>
          <cell r="E264">
            <v>51386.400000000001</v>
          </cell>
        </row>
        <row r="265">
          <cell r="A265" t="str">
            <v>CHF JUDGE APPELLATE COURT</v>
          </cell>
          <cell r="B265">
            <v>9023</v>
          </cell>
          <cell r="C265" t="str">
            <v>X</v>
          </cell>
          <cell r="E265">
            <v>119980</v>
          </cell>
        </row>
        <row r="266">
          <cell r="A266" t="str">
            <v>CHF JUSTICE SUPREME COURT</v>
          </cell>
          <cell r="B266">
            <v>9017</v>
          </cell>
          <cell r="C266" t="str">
            <v>X</v>
          </cell>
          <cell r="E266">
            <v>124550</v>
          </cell>
        </row>
        <row r="267">
          <cell r="A267" t="str">
            <v>CHIEF BENEFITS OFFICER</v>
          </cell>
          <cell r="B267">
            <v>833</v>
          </cell>
          <cell r="C267" t="str">
            <v>X</v>
          </cell>
          <cell r="E267">
            <v>84500</v>
          </cell>
        </row>
        <row r="268">
          <cell r="A268" t="str">
            <v>CHIEF COMMUNICATION ENGINEER</v>
          </cell>
          <cell r="B268">
            <v>4778</v>
          </cell>
          <cell r="C268" t="str">
            <v>X</v>
          </cell>
          <cell r="E268">
            <v>59321.599999999999</v>
          </cell>
        </row>
        <row r="269">
          <cell r="A269" t="str">
            <v>CHIEF DISTRICT COURT JUDGE</v>
          </cell>
          <cell r="B269">
            <v>9031</v>
          </cell>
          <cell r="C269" t="str">
            <v>X</v>
          </cell>
          <cell r="E269">
            <v>114470</v>
          </cell>
        </row>
        <row r="270">
          <cell r="A270" t="str">
            <v>CHIEF DOORKEEPER</v>
          </cell>
          <cell r="B270">
            <v>12232</v>
          </cell>
          <cell r="C270" t="str">
            <v>X</v>
          </cell>
          <cell r="E270">
            <v>21413.599999999999</v>
          </cell>
        </row>
        <row r="271">
          <cell r="A271" t="str">
            <v>CHIEF HEALTH PROFESSION INVEST</v>
          </cell>
          <cell r="B271">
            <v>2235</v>
          </cell>
          <cell r="C271" t="str">
            <v>X</v>
          </cell>
          <cell r="E271">
            <v>62233.599999999999</v>
          </cell>
        </row>
        <row r="272">
          <cell r="A272" t="str">
            <v>CHIEF INDEXER</v>
          </cell>
          <cell r="B272">
            <v>12262</v>
          </cell>
          <cell r="C272" t="str">
            <v>X</v>
          </cell>
          <cell r="E272">
            <v>39603.199999999997</v>
          </cell>
        </row>
        <row r="273">
          <cell r="A273" t="str">
            <v>CHIEF INVESTMENT OFFICER</v>
          </cell>
          <cell r="B273">
            <v>837</v>
          </cell>
          <cell r="C273" t="str">
            <v>X</v>
          </cell>
          <cell r="E273">
            <v>125465.60000000001</v>
          </cell>
        </row>
        <row r="274">
          <cell r="A274" t="str">
            <v>CHIEF JUVENILE CT. OFF. I</v>
          </cell>
          <cell r="B274">
            <v>13070</v>
          </cell>
          <cell r="C274" t="str">
            <v>X</v>
          </cell>
          <cell r="E274">
            <v>70324.800000000003</v>
          </cell>
        </row>
        <row r="275">
          <cell r="A275" t="str">
            <v>CHIEF JUVENILE CT. OFF. II</v>
          </cell>
          <cell r="B275">
            <v>13071</v>
          </cell>
          <cell r="C275" t="str">
            <v>X</v>
          </cell>
          <cell r="E275">
            <v>73808.800000000003</v>
          </cell>
        </row>
        <row r="276">
          <cell r="A276" t="str">
            <v>CHILD SUPPORT RECOVERY OFFICER</v>
          </cell>
          <cell r="B276">
            <v>3345</v>
          </cell>
          <cell r="D276" t="str">
            <v>X</v>
          </cell>
          <cell r="E276">
            <v>36108.800000000003</v>
          </cell>
        </row>
        <row r="277">
          <cell r="A277" t="str">
            <v>CHILD SUPPORT RECOVERY OFFICER - Non Union</v>
          </cell>
          <cell r="B277">
            <v>93345</v>
          </cell>
          <cell r="C277" t="str">
            <v>X</v>
          </cell>
          <cell r="E277">
            <v>39436.800000000003</v>
          </cell>
        </row>
        <row r="278">
          <cell r="A278" t="str">
            <v>CHILD SUPPORT RECOVERY SUPV</v>
          </cell>
          <cell r="B278">
            <v>3346</v>
          </cell>
          <cell r="C278" t="str">
            <v>X</v>
          </cell>
          <cell r="E278">
            <v>44896.800000000003</v>
          </cell>
        </row>
        <row r="279">
          <cell r="A279" t="str">
            <v>CITIZENS AIDE</v>
          </cell>
          <cell r="B279">
            <v>43025</v>
          </cell>
          <cell r="C279" t="str">
            <v>X</v>
          </cell>
          <cell r="E279">
            <v>70158.399999999994</v>
          </cell>
        </row>
        <row r="280">
          <cell r="A280" t="str">
            <v>CITIZENS AIDE SECRETARY</v>
          </cell>
          <cell r="B280">
            <v>43047</v>
          </cell>
          <cell r="C280" t="str">
            <v>X</v>
          </cell>
          <cell r="E280">
            <v>29816.799999999999</v>
          </cell>
        </row>
        <row r="281">
          <cell r="A281" t="str">
            <v>CIVIL RIGHTS SPECIALIST</v>
          </cell>
          <cell r="B281">
            <v>3437</v>
          </cell>
          <cell r="D281" t="str">
            <v>X</v>
          </cell>
          <cell r="E281">
            <v>38698.400000000001</v>
          </cell>
        </row>
        <row r="282">
          <cell r="A282" t="str">
            <v>CLERICAL SUPERVISOR</v>
          </cell>
          <cell r="B282">
            <v>60800</v>
          </cell>
          <cell r="C282" t="str">
            <v>X</v>
          </cell>
          <cell r="E282">
            <v>37544</v>
          </cell>
        </row>
        <row r="283">
          <cell r="A283" t="str">
            <v>CLERK</v>
          </cell>
          <cell r="B283">
            <v>11</v>
          </cell>
          <cell r="D283" t="str">
            <v>X</v>
          </cell>
          <cell r="E283">
            <v>22744.799999999999</v>
          </cell>
        </row>
        <row r="284">
          <cell r="A284" t="str">
            <v>CLERK - Non Union</v>
          </cell>
          <cell r="B284">
            <v>90011</v>
          </cell>
          <cell r="C284" t="str">
            <v>X</v>
          </cell>
          <cell r="E284">
            <v>22744.799999999999</v>
          </cell>
        </row>
        <row r="285">
          <cell r="A285" t="str">
            <v>CLERK II</v>
          </cell>
          <cell r="B285">
            <v>40011</v>
          </cell>
          <cell r="C285" t="str">
            <v>X</v>
          </cell>
          <cell r="E285">
            <v>27435.200000000001</v>
          </cell>
        </row>
        <row r="286">
          <cell r="A286" t="str">
            <v>CLERK III</v>
          </cell>
          <cell r="B286">
            <v>40013</v>
          </cell>
          <cell r="C286" t="str">
            <v>X</v>
          </cell>
          <cell r="E286">
            <v>27424.799999999999</v>
          </cell>
        </row>
        <row r="287">
          <cell r="A287" t="str">
            <v>CLERK OF DISTRICT COURT I</v>
          </cell>
          <cell r="B287">
            <v>13101</v>
          </cell>
          <cell r="C287" t="str">
            <v>X</v>
          </cell>
          <cell r="E287">
            <v>42265.599999999999</v>
          </cell>
        </row>
        <row r="288">
          <cell r="A288" t="str">
            <v>CLERK OF DISTRICT COURT II</v>
          </cell>
          <cell r="B288">
            <v>13102</v>
          </cell>
          <cell r="C288" t="str">
            <v>X</v>
          </cell>
          <cell r="E288">
            <v>46342.400000000001</v>
          </cell>
        </row>
        <row r="289">
          <cell r="A289" t="str">
            <v>CLERK OF DISTRICT COURT III</v>
          </cell>
          <cell r="B289">
            <v>13103</v>
          </cell>
          <cell r="C289" t="str">
            <v>X</v>
          </cell>
          <cell r="E289">
            <v>51001.599999999999</v>
          </cell>
        </row>
        <row r="290">
          <cell r="A290" t="str">
            <v>CLERK OF DISTRICT COURT IV</v>
          </cell>
          <cell r="B290">
            <v>13104</v>
          </cell>
          <cell r="C290" t="str">
            <v>X</v>
          </cell>
          <cell r="E290">
            <v>55993.599999999999</v>
          </cell>
        </row>
        <row r="291">
          <cell r="A291" t="str">
            <v>CLERK OF DISTRICT COURT V</v>
          </cell>
          <cell r="B291">
            <v>13105</v>
          </cell>
          <cell r="C291" t="str">
            <v>X</v>
          </cell>
          <cell r="E291">
            <v>61256</v>
          </cell>
        </row>
        <row r="292">
          <cell r="A292" t="str">
            <v>CLERK OF DISTRICT COURT VI</v>
          </cell>
          <cell r="B292">
            <v>13106</v>
          </cell>
          <cell r="C292" t="str">
            <v>X</v>
          </cell>
          <cell r="E292">
            <v>67059.199999999997</v>
          </cell>
        </row>
        <row r="293">
          <cell r="A293" t="str">
            <v>CLERK OF SUPREME COURT</v>
          </cell>
          <cell r="B293">
            <v>13020</v>
          </cell>
          <cell r="C293" t="str">
            <v>X</v>
          </cell>
          <cell r="E293">
            <v>73808.800000000003</v>
          </cell>
        </row>
        <row r="294">
          <cell r="A294" t="str">
            <v>CLERK STENO II</v>
          </cell>
          <cell r="B294">
            <v>40008</v>
          </cell>
          <cell r="C294" t="str">
            <v>X</v>
          </cell>
          <cell r="E294">
            <v>20602.400000000001</v>
          </cell>
        </row>
        <row r="295">
          <cell r="A295" t="str">
            <v>CLERK TYPIST</v>
          </cell>
          <cell r="B295">
            <v>60100</v>
          </cell>
          <cell r="D295" t="str">
            <v>X</v>
          </cell>
          <cell r="E295">
            <v>23836.799999999999</v>
          </cell>
        </row>
        <row r="296">
          <cell r="A296" t="str">
            <v>CLERK TYPIST I</v>
          </cell>
          <cell r="B296">
            <v>40009</v>
          </cell>
          <cell r="C296" t="str">
            <v>X</v>
          </cell>
          <cell r="E296">
            <v>17992</v>
          </cell>
        </row>
        <row r="297">
          <cell r="A297" t="str">
            <v>CLERK TYPIST II</v>
          </cell>
          <cell r="B297">
            <v>40012</v>
          </cell>
          <cell r="C297" t="str">
            <v>X</v>
          </cell>
          <cell r="E297">
            <v>20602.400000000001</v>
          </cell>
        </row>
        <row r="298">
          <cell r="A298" t="str">
            <v>CLERK-ADVANCED</v>
          </cell>
          <cell r="B298">
            <v>17</v>
          </cell>
          <cell r="D298" t="str">
            <v>X</v>
          </cell>
          <cell r="E298">
            <v>24908</v>
          </cell>
        </row>
        <row r="299">
          <cell r="A299" t="str">
            <v>CLERK-ADVANCED - Non Union</v>
          </cell>
          <cell r="B299">
            <v>90017</v>
          </cell>
          <cell r="C299" t="str">
            <v>X</v>
          </cell>
          <cell r="E299">
            <v>24908</v>
          </cell>
        </row>
        <row r="300">
          <cell r="A300" t="str">
            <v>CLERK-SPECIALIST</v>
          </cell>
          <cell r="B300">
            <v>18</v>
          </cell>
          <cell r="D300" t="str">
            <v>X</v>
          </cell>
          <cell r="E300">
            <v>29837.599999999999</v>
          </cell>
        </row>
        <row r="301">
          <cell r="A301" t="str">
            <v>CLERK-SPECIALIST - Non Union</v>
          </cell>
          <cell r="B301">
            <v>90018</v>
          </cell>
          <cell r="C301" t="str">
            <v>X</v>
          </cell>
          <cell r="E301">
            <v>29837.599999999999</v>
          </cell>
        </row>
        <row r="302">
          <cell r="A302" t="str">
            <v>CLIENT/PATIENT</v>
          </cell>
          <cell r="B302">
            <v>15262</v>
          </cell>
          <cell r="C302" t="str">
            <v>X</v>
          </cell>
          <cell r="E302">
            <v>91104</v>
          </cell>
        </row>
        <row r="303">
          <cell r="A303" t="str">
            <v>CLINICAL SERVICES MANAGER</v>
          </cell>
          <cell r="B303">
            <v>60950</v>
          </cell>
          <cell r="C303" t="str">
            <v>X</v>
          </cell>
          <cell r="E303">
            <v>62233.599999999999</v>
          </cell>
        </row>
        <row r="304">
          <cell r="A304" t="str">
            <v>CODE EDITOR</v>
          </cell>
          <cell r="B304">
            <v>11099</v>
          </cell>
          <cell r="C304" t="str">
            <v>X</v>
          </cell>
          <cell r="E304">
            <v>66300</v>
          </cell>
        </row>
        <row r="305">
          <cell r="A305" t="str">
            <v>CODE PROOFREADER</v>
          </cell>
          <cell r="B305">
            <v>44175</v>
          </cell>
          <cell r="C305" t="str">
            <v>X</v>
          </cell>
          <cell r="E305">
            <v>24804</v>
          </cell>
        </row>
        <row r="306">
          <cell r="A306" t="str">
            <v>COMM PROGRAM MONITOR</v>
          </cell>
          <cell r="B306">
            <v>60335</v>
          </cell>
          <cell r="D306" t="str">
            <v>X</v>
          </cell>
          <cell r="E306">
            <v>42983.199999999997</v>
          </cell>
        </row>
        <row r="307">
          <cell r="A307" t="str">
            <v>COMM. TREATMENT COORDINATOR</v>
          </cell>
          <cell r="B307">
            <v>60407</v>
          </cell>
          <cell r="D307" t="str">
            <v>X</v>
          </cell>
          <cell r="E307">
            <v>49358.400000000001</v>
          </cell>
        </row>
        <row r="308">
          <cell r="A308" t="str">
            <v>COMMANDANT VETERANS' HOME</v>
          </cell>
          <cell r="B308">
            <v>9616</v>
          </cell>
          <cell r="C308" t="str">
            <v>X</v>
          </cell>
          <cell r="E308">
            <v>88290.5</v>
          </cell>
        </row>
        <row r="309">
          <cell r="A309" t="str">
            <v>COMMISSIONER OF PUBLIC SAFETY</v>
          </cell>
          <cell r="B309">
            <v>9481</v>
          </cell>
          <cell r="C309" t="str">
            <v>X</v>
          </cell>
          <cell r="E309">
            <v>88290.5</v>
          </cell>
        </row>
        <row r="310">
          <cell r="A310" t="str">
            <v>COMMITTEE SERVICES ADMINISTRATOR</v>
          </cell>
          <cell r="B310">
            <v>44003</v>
          </cell>
          <cell r="C310" t="str">
            <v>X</v>
          </cell>
          <cell r="E310">
            <v>83844.800000000003</v>
          </cell>
        </row>
        <row r="311">
          <cell r="A311" t="str">
            <v>COMMUNICATIONS CENTER MANAGER</v>
          </cell>
          <cell r="B311">
            <v>4725</v>
          </cell>
          <cell r="C311" t="str">
            <v>X</v>
          </cell>
          <cell r="E311">
            <v>44896.800000000003</v>
          </cell>
        </row>
        <row r="312">
          <cell r="A312" t="str">
            <v>COMMUNICATIONS CENTER SPEC 1</v>
          </cell>
          <cell r="B312">
            <v>4715</v>
          </cell>
          <cell r="D312" t="str">
            <v>X</v>
          </cell>
          <cell r="E312">
            <v>32718.400000000001</v>
          </cell>
        </row>
        <row r="313">
          <cell r="A313" t="str">
            <v>COMMUNICATIONS CENTER SPEC 2</v>
          </cell>
          <cell r="B313">
            <v>4717</v>
          </cell>
          <cell r="D313" t="str">
            <v>X</v>
          </cell>
          <cell r="E313">
            <v>35848.800000000003</v>
          </cell>
        </row>
        <row r="314">
          <cell r="A314" t="str">
            <v>COMMUNICATIONS ENGINEER</v>
          </cell>
          <cell r="B314">
            <v>4775</v>
          </cell>
          <cell r="C314" t="str">
            <v>X</v>
          </cell>
          <cell r="E314">
            <v>51386.400000000001</v>
          </cell>
        </row>
        <row r="315">
          <cell r="A315" t="str">
            <v>COMMUNICATIONS TECHNICIAN 1</v>
          </cell>
          <cell r="B315">
            <v>4735</v>
          </cell>
          <cell r="D315" t="str">
            <v>X</v>
          </cell>
          <cell r="E315">
            <v>35848.800000000003</v>
          </cell>
        </row>
        <row r="316">
          <cell r="A316" t="str">
            <v>COMMUNICATIONS TECHNICIAN 2</v>
          </cell>
          <cell r="B316">
            <v>4736</v>
          </cell>
          <cell r="D316" t="str">
            <v>X</v>
          </cell>
          <cell r="E316">
            <v>41100.800000000003</v>
          </cell>
        </row>
        <row r="317">
          <cell r="A317" t="str">
            <v>COMMUNICATIONS TECHNICIAN 3</v>
          </cell>
          <cell r="B317">
            <v>4737</v>
          </cell>
          <cell r="D317" t="str">
            <v>X</v>
          </cell>
          <cell r="E317">
            <v>44896.800000000003</v>
          </cell>
        </row>
        <row r="318">
          <cell r="A318" t="str">
            <v>COMMUNICATIONS TECHNICIAN SUPV</v>
          </cell>
          <cell r="B318">
            <v>4740</v>
          </cell>
          <cell r="C318" t="str">
            <v>X</v>
          </cell>
          <cell r="E318">
            <v>44896.800000000003</v>
          </cell>
        </row>
        <row r="319">
          <cell r="A319" t="str">
            <v>COMMUNICATIONS TOWER WORKER</v>
          </cell>
          <cell r="B319">
            <v>4730</v>
          </cell>
          <cell r="D319" t="str">
            <v>X</v>
          </cell>
          <cell r="E319">
            <v>41100.800000000003</v>
          </cell>
        </row>
        <row r="320">
          <cell r="A320" t="str">
            <v>COMMUNITY HEALTH CONSULTANT</v>
          </cell>
          <cell r="B320">
            <v>2060</v>
          </cell>
          <cell r="C320" t="str">
            <v>X</v>
          </cell>
          <cell r="E320">
            <v>51386.400000000001</v>
          </cell>
        </row>
        <row r="321">
          <cell r="A321" t="str">
            <v>COMMUNITY WORK CREW LEADER</v>
          </cell>
          <cell r="B321">
            <v>60425</v>
          </cell>
          <cell r="D321" t="str">
            <v>X</v>
          </cell>
          <cell r="E321">
            <v>41100.800000000003</v>
          </cell>
        </row>
        <row r="322">
          <cell r="A322" t="str">
            <v>COMPLIANCE OFFICER 1</v>
          </cell>
          <cell r="B322">
            <v>640</v>
          </cell>
          <cell r="D322" t="str">
            <v>X</v>
          </cell>
          <cell r="E322">
            <v>49358.400000000001</v>
          </cell>
        </row>
        <row r="323">
          <cell r="A323" t="str">
            <v>COMPLIANCE OFFICER 2</v>
          </cell>
          <cell r="B323">
            <v>641</v>
          </cell>
          <cell r="D323" t="str">
            <v>X</v>
          </cell>
          <cell r="E323">
            <v>56576</v>
          </cell>
        </row>
        <row r="324">
          <cell r="A324" t="str">
            <v>COMPLIANCE OFFICER 2</v>
          </cell>
          <cell r="B324">
            <v>90639</v>
          </cell>
          <cell r="C324" t="str">
            <v>X</v>
          </cell>
          <cell r="E324">
            <v>53861.599999999999</v>
          </cell>
        </row>
        <row r="325">
          <cell r="A325" t="str">
            <v>COMPUTER OPERATOR I</v>
          </cell>
          <cell r="B325">
            <v>12321</v>
          </cell>
          <cell r="C325" t="str">
            <v>X</v>
          </cell>
          <cell r="E325">
            <v>32770.400000000001</v>
          </cell>
        </row>
        <row r="326">
          <cell r="A326" t="str">
            <v>COMPUTER OPERATOR II</v>
          </cell>
          <cell r="B326">
            <v>12320</v>
          </cell>
          <cell r="C326" t="str">
            <v>X</v>
          </cell>
          <cell r="E326">
            <v>37741.599999999999</v>
          </cell>
        </row>
        <row r="327">
          <cell r="A327" t="str">
            <v>COMPUTER OPERATOR-SESSION ONLY</v>
          </cell>
          <cell r="B327">
            <v>12330</v>
          </cell>
          <cell r="C327" t="str">
            <v>X</v>
          </cell>
          <cell r="E327">
            <v>32770.400000000001</v>
          </cell>
        </row>
        <row r="328">
          <cell r="A328" t="str">
            <v>COMPUTER PROGRAMMER</v>
          </cell>
          <cell r="B328">
            <v>60205</v>
          </cell>
          <cell r="D328" t="str">
            <v>X</v>
          </cell>
          <cell r="E328">
            <v>37544</v>
          </cell>
        </row>
        <row r="329">
          <cell r="A329" t="str">
            <v>COMPUTER SYSTEMS ANALYST 1</v>
          </cell>
          <cell r="B329">
            <v>44033</v>
          </cell>
          <cell r="C329" t="str">
            <v>X</v>
          </cell>
          <cell r="E329">
            <v>43451.199999999997</v>
          </cell>
        </row>
        <row r="330">
          <cell r="A330" t="str">
            <v>COMPUTER SYSTEMS ANALYST 2</v>
          </cell>
          <cell r="B330">
            <v>44032</v>
          </cell>
          <cell r="C330" t="str">
            <v>X</v>
          </cell>
          <cell r="E330">
            <v>47736</v>
          </cell>
        </row>
        <row r="331">
          <cell r="A331" t="str">
            <v>COMPUTER SYSTEMS ANALYST 3</v>
          </cell>
          <cell r="B331">
            <v>44031</v>
          </cell>
          <cell r="C331" t="str">
            <v>X</v>
          </cell>
          <cell r="E331">
            <v>54953.599999999999</v>
          </cell>
        </row>
        <row r="332">
          <cell r="A332" t="str">
            <v>COMPUTER SYSTEMS ANALYST I - HRE Code 12339</v>
          </cell>
          <cell r="B332">
            <v>12339</v>
          </cell>
          <cell r="C332" t="str">
            <v>X</v>
          </cell>
          <cell r="E332">
            <v>43451.199999999997</v>
          </cell>
        </row>
        <row r="333">
          <cell r="A333" t="str">
            <v>COMPUTER SYSTEMS ANALYST I - HRE Code 43014</v>
          </cell>
          <cell r="B333">
            <v>43014</v>
          </cell>
          <cell r="C333" t="str">
            <v>X</v>
          </cell>
          <cell r="E333">
            <v>43451.199999999997</v>
          </cell>
        </row>
        <row r="334">
          <cell r="A334" t="str">
            <v>COMPUTER SYSTEMS ANALYST II - HRE Code 12338</v>
          </cell>
          <cell r="B334">
            <v>12338</v>
          </cell>
          <cell r="C334" t="str">
            <v>X</v>
          </cell>
          <cell r="E334">
            <v>47736</v>
          </cell>
        </row>
        <row r="335">
          <cell r="A335" t="str">
            <v>COMPUTER SYSTEMS ANALYST II - HRE Code 43013</v>
          </cell>
          <cell r="B335">
            <v>43013</v>
          </cell>
          <cell r="C335" t="str">
            <v>X</v>
          </cell>
          <cell r="E335">
            <v>47736</v>
          </cell>
        </row>
        <row r="336">
          <cell r="A336" t="str">
            <v>COMPUTER SYSTEMS ANALYST III - HRE Code 12337</v>
          </cell>
          <cell r="B336">
            <v>12337</v>
          </cell>
          <cell r="C336" t="str">
            <v>X</v>
          </cell>
          <cell r="E336">
            <v>54953.599999999999</v>
          </cell>
        </row>
        <row r="337">
          <cell r="A337" t="str">
            <v>COMPUTER SYSTEMS ANALYST III - HRE Code 43012</v>
          </cell>
          <cell r="B337">
            <v>43012</v>
          </cell>
          <cell r="C337" t="str">
            <v>X</v>
          </cell>
          <cell r="E337">
            <v>54953.599999999999</v>
          </cell>
        </row>
        <row r="338">
          <cell r="A338" t="str">
            <v>COMPUTER SYSTEMS ANALYST TRAINEE - HRE Code 12340</v>
          </cell>
          <cell r="B338">
            <v>12340</v>
          </cell>
          <cell r="C338" t="str">
            <v>X</v>
          </cell>
          <cell r="E338">
            <v>37741.599999999999</v>
          </cell>
        </row>
        <row r="339">
          <cell r="A339" t="str">
            <v>COMPUTER SYSTEMS ANALYST TRAINEE - HRE Code 44034</v>
          </cell>
          <cell r="B339">
            <v>44034</v>
          </cell>
          <cell r="C339" t="str">
            <v>X</v>
          </cell>
          <cell r="E339">
            <v>37741.599999999999</v>
          </cell>
        </row>
        <row r="340">
          <cell r="A340" t="str">
            <v>COMPUTER SYSTEMS ENGINEER I</v>
          </cell>
          <cell r="B340">
            <v>12327</v>
          </cell>
          <cell r="C340" t="str">
            <v>X</v>
          </cell>
          <cell r="E340">
            <v>47736</v>
          </cell>
        </row>
        <row r="341">
          <cell r="A341" t="str">
            <v>COMPUTER SYSTEMS ENGINEER II</v>
          </cell>
          <cell r="B341">
            <v>12326</v>
          </cell>
          <cell r="C341" t="str">
            <v>X</v>
          </cell>
          <cell r="E341">
            <v>54953.599999999999</v>
          </cell>
        </row>
        <row r="342">
          <cell r="A342" t="str">
            <v>CONFIDENTIAL SEC II TO LEADER</v>
          </cell>
          <cell r="B342">
            <v>12242</v>
          </cell>
          <cell r="C342" t="str">
            <v>X</v>
          </cell>
          <cell r="E342">
            <v>54953.599999999999</v>
          </cell>
        </row>
        <row r="343">
          <cell r="A343" t="str">
            <v>CONFIDENTIAL SEC TO GOVS ASST</v>
          </cell>
          <cell r="B343">
            <v>20523</v>
          </cell>
          <cell r="C343" t="str">
            <v>X</v>
          </cell>
          <cell r="E343">
            <v>47143.199999999997</v>
          </cell>
        </row>
        <row r="344">
          <cell r="A344" t="str">
            <v>CONFIDENTIAL SEC TO LT GOV</v>
          </cell>
          <cell r="B344">
            <v>11202</v>
          </cell>
          <cell r="C344" t="str">
            <v>X</v>
          </cell>
          <cell r="E344">
            <v>47143.199999999997</v>
          </cell>
        </row>
        <row r="345">
          <cell r="A345" t="str">
            <v>CONFIDENTIAL SECRETARY - HRE Code 13030</v>
          </cell>
          <cell r="B345">
            <v>13030</v>
          </cell>
          <cell r="C345" t="str">
            <v>X</v>
          </cell>
          <cell r="E345">
            <v>31075.200000000001</v>
          </cell>
        </row>
        <row r="346">
          <cell r="A346" t="str">
            <v>CONFIDENTIAL SECRETARY - HRE Code 44100</v>
          </cell>
          <cell r="B346">
            <v>44100</v>
          </cell>
          <cell r="C346" t="str">
            <v>X</v>
          </cell>
          <cell r="E346">
            <v>43451.199999999997</v>
          </cell>
        </row>
        <row r="347">
          <cell r="A347" t="str">
            <v>CONFIDENTIAL SECRETARY - HRE Code 44137</v>
          </cell>
          <cell r="B347">
            <v>44137</v>
          </cell>
          <cell r="C347" t="str">
            <v>X</v>
          </cell>
          <cell r="E347">
            <v>41496</v>
          </cell>
        </row>
        <row r="348">
          <cell r="A348" t="str">
            <v>CONFIDENTIAL SECRETARY TO LEADER</v>
          </cell>
          <cell r="B348">
            <v>12203</v>
          </cell>
          <cell r="C348" t="str">
            <v>X</v>
          </cell>
          <cell r="E348">
            <v>43451.199999999997</v>
          </cell>
        </row>
        <row r="349">
          <cell r="A349" t="str">
            <v>CONSERVATION OFFICER</v>
          </cell>
          <cell r="B349">
            <v>5355</v>
          </cell>
          <cell r="D349" t="str">
            <v>X</v>
          </cell>
          <cell r="E349">
            <v>43752.800000000003</v>
          </cell>
        </row>
        <row r="350">
          <cell r="A350" t="str">
            <v>CONSTRUCTION TECHNICIAN</v>
          </cell>
          <cell r="B350">
            <v>4320</v>
          </cell>
          <cell r="D350" t="str">
            <v>X</v>
          </cell>
          <cell r="E350">
            <v>39436.800000000003</v>
          </cell>
        </row>
        <row r="351">
          <cell r="A351" t="str">
            <v>CONSTRUCTION TECHNICIAN ASST</v>
          </cell>
          <cell r="B351">
            <v>4319</v>
          </cell>
          <cell r="D351" t="str">
            <v>X</v>
          </cell>
          <cell r="E351">
            <v>31220.799999999999</v>
          </cell>
        </row>
        <row r="352">
          <cell r="A352" t="str">
            <v>CONSTRUCTION TECHNICIAN SR</v>
          </cell>
          <cell r="B352">
            <v>4321</v>
          </cell>
          <cell r="D352" t="str">
            <v>X</v>
          </cell>
          <cell r="E352">
            <v>42983.199999999997</v>
          </cell>
        </row>
        <row r="353">
          <cell r="A353" t="str">
            <v>CONSTRUCTION TECHNICIAN SR - Non Union</v>
          </cell>
          <cell r="B353">
            <v>94321</v>
          </cell>
          <cell r="C353" t="str">
            <v>X</v>
          </cell>
          <cell r="E353">
            <v>42983.199999999997</v>
          </cell>
        </row>
        <row r="354">
          <cell r="A354" t="str">
            <v>CONSTRUCTION TECHNICIAN SUPVR</v>
          </cell>
          <cell r="B354">
            <v>4322</v>
          </cell>
          <cell r="C354" t="str">
            <v>X</v>
          </cell>
          <cell r="E354">
            <v>51386.400000000001</v>
          </cell>
        </row>
        <row r="355">
          <cell r="A355" t="str">
            <v>CONSUMER ADVOCATE</v>
          </cell>
          <cell r="B355">
            <v>9463</v>
          </cell>
          <cell r="C355" t="str">
            <v>X</v>
          </cell>
          <cell r="E355">
            <v>88290.5</v>
          </cell>
        </row>
        <row r="356">
          <cell r="A356" t="str">
            <v>CONTRACT EMPLOYEE</v>
          </cell>
          <cell r="B356">
            <v>15260</v>
          </cell>
          <cell r="C356" t="str">
            <v>X</v>
          </cell>
          <cell r="E356">
            <v>96044</v>
          </cell>
        </row>
        <row r="357">
          <cell r="A357" t="str">
            <v>CONTRACT PROGRAM MANAGER</v>
          </cell>
          <cell r="B357">
            <v>60850</v>
          </cell>
          <cell r="C357" t="str">
            <v>X</v>
          </cell>
          <cell r="E357">
            <v>49358.400000000001</v>
          </cell>
        </row>
        <row r="358">
          <cell r="A358" t="str">
            <v>CONTROL CENTER OPERATOR</v>
          </cell>
          <cell r="B358">
            <v>8000</v>
          </cell>
          <cell r="D358" t="str">
            <v>X</v>
          </cell>
          <cell r="E358">
            <v>32718.400000000001</v>
          </cell>
        </row>
        <row r="359">
          <cell r="A359" t="str">
            <v>COOK</v>
          </cell>
          <cell r="B359">
            <v>60510</v>
          </cell>
          <cell r="D359" t="str">
            <v>X</v>
          </cell>
          <cell r="E359">
            <v>24908</v>
          </cell>
        </row>
        <row r="360">
          <cell r="A360" t="str">
            <v>COOK 1</v>
          </cell>
          <cell r="B360">
            <v>7220</v>
          </cell>
          <cell r="D360" t="str">
            <v>X</v>
          </cell>
          <cell r="E360">
            <v>24908</v>
          </cell>
        </row>
        <row r="361">
          <cell r="A361" t="str">
            <v>COOK 2</v>
          </cell>
          <cell r="B361">
            <v>7221</v>
          </cell>
          <cell r="D361" t="str">
            <v>X</v>
          </cell>
          <cell r="E361">
            <v>28558.400000000001</v>
          </cell>
        </row>
        <row r="362">
          <cell r="A362" t="str">
            <v>CORRECTIONAL BLDG SVCS COORD</v>
          </cell>
          <cell r="B362">
            <v>87313</v>
          </cell>
          <cell r="D362" t="str">
            <v>X</v>
          </cell>
          <cell r="E362">
            <v>37544</v>
          </cell>
        </row>
        <row r="363">
          <cell r="A363" t="str">
            <v>CORRECTIONAL COUNSELOR</v>
          </cell>
          <cell r="B363">
            <v>86419</v>
          </cell>
          <cell r="D363" t="str">
            <v>X</v>
          </cell>
          <cell r="E363">
            <v>39011.4</v>
          </cell>
        </row>
        <row r="364">
          <cell r="A364" t="str">
            <v>CORRECTIONAL DEPUTY SUPT</v>
          </cell>
          <cell r="B364">
            <v>6425</v>
          </cell>
          <cell r="C364" t="str">
            <v>X</v>
          </cell>
          <cell r="E364">
            <v>68390.399999999994</v>
          </cell>
        </row>
        <row r="365">
          <cell r="A365" t="str">
            <v>CORRECTIONAL FARM MANAGER</v>
          </cell>
          <cell r="B365">
            <v>85032</v>
          </cell>
          <cell r="D365" t="str">
            <v>X</v>
          </cell>
          <cell r="E365">
            <v>41100.800000000003</v>
          </cell>
        </row>
        <row r="366">
          <cell r="A366" t="str">
            <v>CORRECTIONAL FOOD SERVICE COORD</v>
          </cell>
          <cell r="B366">
            <v>87237</v>
          </cell>
          <cell r="D366" t="str">
            <v>X</v>
          </cell>
          <cell r="E366">
            <v>39436.800000000003</v>
          </cell>
        </row>
        <row r="367">
          <cell r="A367" t="str">
            <v>CORRECTIONAL OFFICER - HRE Code 6406</v>
          </cell>
          <cell r="B367">
            <v>6406</v>
          </cell>
          <cell r="D367" t="str">
            <v>X</v>
          </cell>
          <cell r="E367">
            <v>37544</v>
          </cell>
        </row>
        <row r="368">
          <cell r="A368" t="str">
            <v>CORRECTIONAL OFFICER - HRE Code 76406</v>
          </cell>
          <cell r="B368">
            <v>76406</v>
          </cell>
          <cell r="D368" t="str">
            <v>X</v>
          </cell>
          <cell r="E368">
            <v>37544</v>
          </cell>
        </row>
        <row r="369">
          <cell r="A369" t="str">
            <v>CORRECTIONAL OFFICER - HRE Code 86406</v>
          </cell>
          <cell r="B369">
            <v>86406</v>
          </cell>
          <cell r="D369" t="str">
            <v>X</v>
          </cell>
          <cell r="E369">
            <v>37544</v>
          </cell>
        </row>
        <row r="370">
          <cell r="A370" t="str">
            <v>CORRECTIONAL SECURITY DIRECTOR</v>
          </cell>
          <cell r="B370">
            <v>86416</v>
          </cell>
          <cell r="C370" t="str">
            <v>X</v>
          </cell>
          <cell r="E370">
            <v>62233.599999999999</v>
          </cell>
        </row>
        <row r="371">
          <cell r="A371" t="str">
            <v>CORRECTIONAL SECURITY MANAGER</v>
          </cell>
          <cell r="B371">
            <v>86415</v>
          </cell>
          <cell r="C371" t="str">
            <v>X</v>
          </cell>
          <cell r="E371">
            <v>51386.400000000001</v>
          </cell>
        </row>
        <row r="372">
          <cell r="A372" t="str">
            <v>CORRECTIONAL SERVICES MANAGER</v>
          </cell>
          <cell r="B372">
            <v>6507</v>
          </cell>
          <cell r="C372" t="str">
            <v>X</v>
          </cell>
          <cell r="E372">
            <v>51386.400000000001</v>
          </cell>
        </row>
        <row r="373">
          <cell r="A373" t="str">
            <v>CORRECTIONAL SUPERVISOR 1</v>
          </cell>
          <cell r="B373">
            <v>86410</v>
          </cell>
          <cell r="C373" t="str">
            <v>X</v>
          </cell>
          <cell r="E373">
            <v>44896.800000000003</v>
          </cell>
        </row>
        <row r="374">
          <cell r="A374" t="str">
            <v>CORRECTIONAL SUPERVISOR 2</v>
          </cell>
          <cell r="B374">
            <v>86411</v>
          </cell>
          <cell r="C374" t="str">
            <v>X</v>
          </cell>
          <cell r="E374">
            <v>49358.400000000001</v>
          </cell>
        </row>
        <row r="375">
          <cell r="A375" t="str">
            <v>CORRECTIONAL TRADES LEADER</v>
          </cell>
          <cell r="B375">
            <v>88018</v>
          </cell>
          <cell r="D375" t="str">
            <v>X</v>
          </cell>
          <cell r="E375">
            <v>37544</v>
          </cell>
        </row>
        <row r="376">
          <cell r="A376" t="str">
            <v>CORRECTIONAL TREATMENT DIRECTOR</v>
          </cell>
          <cell r="B376">
            <v>6421</v>
          </cell>
          <cell r="C376" t="str">
            <v>X</v>
          </cell>
          <cell r="E376">
            <v>62233.599999999999</v>
          </cell>
        </row>
        <row r="377">
          <cell r="A377" t="str">
            <v>CORRECTIONAL TREATMENT MANAGER</v>
          </cell>
          <cell r="B377">
            <v>86420</v>
          </cell>
          <cell r="C377" t="str">
            <v>X</v>
          </cell>
          <cell r="E377">
            <v>51386.400000000001</v>
          </cell>
        </row>
        <row r="378">
          <cell r="A378" t="str">
            <v>COSMETOLOGIST</v>
          </cell>
          <cell r="B378">
            <v>8605</v>
          </cell>
          <cell r="D378" t="str">
            <v>X</v>
          </cell>
          <cell r="E378">
            <v>28558.400000000001</v>
          </cell>
        </row>
        <row r="379">
          <cell r="A379" t="str">
            <v>COUNCIL MEMBER</v>
          </cell>
          <cell r="B379">
            <v>9053</v>
          </cell>
          <cell r="C379" t="str">
            <v>X</v>
          </cell>
          <cell r="E379">
            <v>32718.400000000001</v>
          </cell>
        </row>
        <row r="380">
          <cell r="A380" t="str">
            <v>COURT ACCOUNTANT I</v>
          </cell>
          <cell r="B380">
            <v>13330</v>
          </cell>
          <cell r="C380" t="str">
            <v>X</v>
          </cell>
          <cell r="E380">
            <v>36816</v>
          </cell>
        </row>
        <row r="381">
          <cell r="A381" t="str">
            <v>COURT ACCOUNTANT II</v>
          </cell>
          <cell r="B381">
            <v>13331</v>
          </cell>
          <cell r="C381" t="str">
            <v>X</v>
          </cell>
          <cell r="E381">
            <v>44272.800000000003</v>
          </cell>
        </row>
        <row r="382">
          <cell r="A382" t="str">
            <v>COURT ATTENDANT I - HRE Code 13065</v>
          </cell>
          <cell r="B382">
            <v>13065</v>
          </cell>
          <cell r="D382" t="str">
            <v>X</v>
          </cell>
          <cell r="E382">
            <v>18720</v>
          </cell>
        </row>
        <row r="383">
          <cell r="A383" t="str">
            <v>COURT ATTENDANT I - HRE Code 13465</v>
          </cell>
          <cell r="B383">
            <v>13465</v>
          </cell>
          <cell r="D383" t="str">
            <v>X</v>
          </cell>
          <cell r="E383">
            <v>18855.2</v>
          </cell>
        </row>
        <row r="384">
          <cell r="A384" t="str">
            <v>COURT ATTENDANT I</v>
          </cell>
          <cell r="B384">
            <v>13565</v>
          </cell>
          <cell r="C384" t="str">
            <v>X</v>
          </cell>
          <cell r="E384">
            <v>18720</v>
          </cell>
        </row>
        <row r="385">
          <cell r="A385" t="str">
            <v>COURT ATTENDANT II - HRE Code 13066</v>
          </cell>
          <cell r="B385">
            <v>13066</v>
          </cell>
          <cell r="D385" t="str">
            <v>X</v>
          </cell>
          <cell r="E385">
            <v>23930.400000000001</v>
          </cell>
        </row>
        <row r="386">
          <cell r="A386" t="str">
            <v>COURT ATTENDANT II - HRE Code 13466</v>
          </cell>
          <cell r="B386">
            <v>13466</v>
          </cell>
          <cell r="D386" t="str">
            <v>X</v>
          </cell>
          <cell r="E386">
            <v>24076</v>
          </cell>
        </row>
        <row r="387">
          <cell r="A387" t="str">
            <v>COURT PLANNER</v>
          </cell>
          <cell r="B387">
            <v>13014</v>
          </cell>
          <cell r="C387" t="str">
            <v>X</v>
          </cell>
          <cell r="E387">
            <v>73808.800000000003</v>
          </cell>
        </row>
        <row r="388">
          <cell r="A388" t="str">
            <v>COURT PROGRAMMER ANALYST</v>
          </cell>
          <cell r="B388">
            <v>13341</v>
          </cell>
          <cell r="C388" t="str">
            <v>X</v>
          </cell>
          <cell r="E388">
            <v>38396.800000000003</v>
          </cell>
        </row>
        <row r="389">
          <cell r="A389" t="str">
            <v>COURT REPORTER</v>
          </cell>
          <cell r="B389">
            <v>13046</v>
          </cell>
          <cell r="C389" t="str">
            <v>X</v>
          </cell>
          <cell r="E389">
            <v>48703.199999999997</v>
          </cell>
        </row>
        <row r="390">
          <cell r="A390" t="str">
            <v>CREDIT UNION EXAMINER</v>
          </cell>
          <cell r="B390">
            <v>420</v>
          </cell>
          <cell r="C390" t="str">
            <v>X</v>
          </cell>
          <cell r="E390">
            <v>53965.599999999999</v>
          </cell>
        </row>
        <row r="391">
          <cell r="A391" t="str">
            <v>CREDIT UNION EXAMINER SENIOR</v>
          </cell>
          <cell r="B391">
            <v>422</v>
          </cell>
          <cell r="C391" t="str">
            <v>X</v>
          </cell>
          <cell r="E391">
            <v>73372</v>
          </cell>
        </row>
        <row r="392">
          <cell r="A392" t="str">
            <v>CREDIT UNION EXAMINER SUPV</v>
          </cell>
          <cell r="B392">
            <v>430</v>
          </cell>
          <cell r="C392" t="str">
            <v>X</v>
          </cell>
          <cell r="E392">
            <v>92747.199999999997</v>
          </cell>
        </row>
        <row r="393">
          <cell r="A393" t="str">
            <v>CRIME LABORATORY ADMINISTRATOR</v>
          </cell>
          <cell r="B393">
            <v>6025</v>
          </cell>
          <cell r="C393" t="str">
            <v>X</v>
          </cell>
          <cell r="E393">
            <v>80620.800000000003</v>
          </cell>
        </row>
        <row r="394">
          <cell r="A394" t="str">
            <v>CRIMINAL ANALYST</v>
          </cell>
          <cell r="B394">
            <v>6019</v>
          </cell>
          <cell r="D394" t="str">
            <v>X</v>
          </cell>
          <cell r="E394">
            <v>39436.800000000003</v>
          </cell>
        </row>
        <row r="395">
          <cell r="A395" t="str">
            <v>CRIMINALIST</v>
          </cell>
          <cell r="B395">
            <v>6018</v>
          </cell>
          <cell r="D395" t="str">
            <v>X</v>
          </cell>
          <cell r="E395">
            <v>48131.199999999997</v>
          </cell>
        </row>
        <row r="396">
          <cell r="A396" t="str">
            <v>CRIMINALIST SUPERVISOR</v>
          </cell>
          <cell r="B396">
            <v>6024</v>
          </cell>
          <cell r="C396" t="str">
            <v>X</v>
          </cell>
          <cell r="E396">
            <v>62233.599999999999</v>
          </cell>
        </row>
        <row r="397">
          <cell r="A397" t="str">
            <v>CT ATTDT/CLERICAL</v>
          </cell>
          <cell r="B397">
            <v>13067</v>
          </cell>
          <cell r="D397" t="str">
            <v>X</v>
          </cell>
          <cell r="E397">
            <v>27112.799999999999</v>
          </cell>
        </row>
        <row r="398">
          <cell r="A398" t="str">
            <v>CT ATTDT/CLERICAL</v>
          </cell>
          <cell r="B398">
            <v>13467</v>
          </cell>
          <cell r="D398" t="str">
            <v>X</v>
          </cell>
          <cell r="E398">
            <v>27372.799999999999</v>
          </cell>
        </row>
        <row r="399">
          <cell r="A399" t="str">
            <v>CUSTODIAL ASSISTANT</v>
          </cell>
          <cell r="B399">
            <v>7015</v>
          </cell>
          <cell r="D399" t="str">
            <v>X</v>
          </cell>
          <cell r="E399">
            <v>29837.599999999999</v>
          </cell>
        </row>
        <row r="400">
          <cell r="A400" t="str">
            <v>CUSTODIAL LEADER</v>
          </cell>
          <cell r="B400">
            <v>7010</v>
          </cell>
          <cell r="D400" t="str">
            <v>X</v>
          </cell>
          <cell r="E400">
            <v>26114.400000000001</v>
          </cell>
        </row>
        <row r="401">
          <cell r="A401" t="str">
            <v>CUSTODIAL SUPERVISOR</v>
          </cell>
          <cell r="B401">
            <v>7017</v>
          </cell>
          <cell r="C401" t="str">
            <v>X</v>
          </cell>
          <cell r="E401">
            <v>34257.599999999999</v>
          </cell>
        </row>
        <row r="402">
          <cell r="A402" t="str">
            <v>CUSTODIAL WORKER</v>
          </cell>
          <cell r="B402">
            <v>7005</v>
          </cell>
          <cell r="D402" t="str">
            <v>X</v>
          </cell>
          <cell r="E402">
            <v>23836.799999999999</v>
          </cell>
        </row>
        <row r="403">
          <cell r="A403" t="str">
            <v>CUSTODIAL WORKER - Non Union</v>
          </cell>
          <cell r="B403">
            <v>97005</v>
          </cell>
          <cell r="C403" t="str">
            <v>X</v>
          </cell>
          <cell r="E403">
            <v>23836.799999999999</v>
          </cell>
        </row>
        <row r="404">
          <cell r="A404" t="str">
            <v>DAIRY PRODUCTS INSPECTOR</v>
          </cell>
          <cell r="B404">
            <v>5112</v>
          </cell>
          <cell r="D404" t="str">
            <v>X</v>
          </cell>
          <cell r="E404">
            <v>35848.800000000003</v>
          </cell>
        </row>
        <row r="405">
          <cell r="A405" t="str">
            <v>DATA PROC PRO/ANALYST</v>
          </cell>
          <cell r="B405">
            <v>60210</v>
          </cell>
          <cell r="D405" t="str">
            <v>X</v>
          </cell>
          <cell r="E405">
            <v>49358.400000000001</v>
          </cell>
        </row>
        <row r="406">
          <cell r="A406" t="str">
            <v>DATA PROCESSING COORDINATOR</v>
          </cell>
          <cell r="B406">
            <v>60804</v>
          </cell>
          <cell r="D406" t="str">
            <v>X</v>
          </cell>
          <cell r="E406">
            <v>35848.800000000003</v>
          </cell>
        </row>
        <row r="407">
          <cell r="A407" t="str">
            <v>DATA PROCESSING TECHNICIAN</v>
          </cell>
          <cell r="B407">
            <v>60200</v>
          </cell>
          <cell r="D407" t="str">
            <v>X</v>
          </cell>
          <cell r="E407">
            <v>31220.799999999999</v>
          </cell>
        </row>
        <row r="408">
          <cell r="A408" t="str">
            <v>DENTAL ASSISTANT</v>
          </cell>
          <cell r="B408">
            <v>2220</v>
          </cell>
          <cell r="D408" t="str">
            <v>X</v>
          </cell>
          <cell r="E408">
            <v>28558.400000000001</v>
          </cell>
        </row>
        <row r="409">
          <cell r="A409" t="str">
            <v>DENTAL HYGIENIST</v>
          </cell>
          <cell r="B409">
            <v>2222</v>
          </cell>
          <cell r="D409" t="str">
            <v>X</v>
          </cell>
          <cell r="E409">
            <v>41100.800000000003</v>
          </cell>
        </row>
        <row r="410">
          <cell r="A410" t="str">
            <v>DENTIST</v>
          </cell>
          <cell r="B410">
            <v>2505</v>
          </cell>
          <cell r="C410" t="str">
            <v>X</v>
          </cell>
          <cell r="E410">
            <v>84500</v>
          </cell>
        </row>
        <row r="411">
          <cell r="A411" t="str">
            <v>DEP DIR OF APPELLATE SCREENING</v>
          </cell>
          <cell r="B411">
            <v>13019</v>
          </cell>
          <cell r="C411" t="str">
            <v>X</v>
          </cell>
          <cell r="E411">
            <v>67059.199999999997</v>
          </cell>
        </row>
        <row r="412">
          <cell r="A412" t="str">
            <v>DEP. EXEC. SEC. AND DIR. ACAD. OFF</v>
          </cell>
          <cell r="B412">
            <v>40025</v>
          </cell>
          <cell r="C412" t="str">
            <v>X</v>
          </cell>
          <cell r="E412">
            <v>116584</v>
          </cell>
        </row>
        <row r="413">
          <cell r="A413" t="str">
            <v>DEPT OF TRANS COMMISSIONER</v>
          </cell>
          <cell r="B413">
            <v>9110</v>
          </cell>
          <cell r="C413" t="str">
            <v>X</v>
          </cell>
          <cell r="E413">
            <v>19335</v>
          </cell>
        </row>
        <row r="414">
          <cell r="A414" t="str">
            <v>DEPUTY ADJUTANT GENERAL</v>
          </cell>
          <cell r="B414">
            <v>10018</v>
          </cell>
          <cell r="C414" t="str">
            <v>X</v>
          </cell>
          <cell r="E414">
            <v>90135</v>
          </cell>
        </row>
        <row r="415">
          <cell r="A415" t="str">
            <v>DEPUTY ADMINISTRATIVE CODE EDITOR</v>
          </cell>
          <cell r="B415">
            <v>44071</v>
          </cell>
          <cell r="C415" t="str">
            <v>X</v>
          </cell>
          <cell r="E415">
            <v>63263.199999999997</v>
          </cell>
        </row>
        <row r="416">
          <cell r="A416" t="str">
            <v>DEPUTY ASSISTANT</v>
          </cell>
          <cell r="B416">
            <v>15301</v>
          </cell>
          <cell r="C416" t="str">
            <v>X</v>
          </cell>
          <cell r="E416">
            <v>66268.800000000003</v>
          </cell>
        </row>
        <row r="417">
          <cell r="A417" t="str">
            <v>DEPUTY ATTORNEY GENERAL</v>
          </cell>
          <cell r="B417">
            <v>45000</v>
          </cell>
          <cell r="C417" t="str">
            <v>X</v>
          </cell>
          <cell r="E417">
            <v>97198.399999999994</v>
          </cell>
        </row>
        <row r="418">
          <cell r="A418" t="str">
            <v>DEPUTY CLERK OF SUP COURT</v>
          </cell>
          <cell r="B418">
            <v>13021</v>
          </cell>
          <cell r="C418" t="str">
            <v>X</v>
          </cell>
          <cell r="E418">
            <v>61256</v>
          </cell>
        </row>
        <row r="419">
          <cell r="A419" t="str">
            <v>DEPUTY CORRECTIONS PROG ADMIN</v>
          </cell>
          <cell r="B419">
            <v>6444</v>
          </cell>
          <cell r="C419" t="str">
            <v>X</v>
          </cell>
          <cell r="E419">
            <v>97198.399999999994</v>
          </cell>
        </row>
        <row r="420">
          <cell r="A420" t="str">
            <v>DEPUTY DIRECTOR - HRE Code 43001</v>
          </cell>
          <cell r="B420">
            <v>43001</v>
          </cell>
          <cell r="C420" t="str">
            <v>X</v>
          </cell>
          <cell r="E420">
            <v>83844.800000000003</v>
          </cell>
        </row>
        <row r="421">
          <cell r="A421" t="str">
            <v>DEPUTY DIRECTOR - HRE Code 44001</v>
          </cell>
          <cell r="B421">
            <v>44001</v>
          </cell>
          <cell r="C421" t="str">
            <v>X</v>
          </cell>
          <cell r="E421">
            <v>83844.800000000003</v>
          </cell>
        </row>
        <row r="422">
          <cell r="A422" t="str">
            <v>DEPUTY DIRECTOR/HUMAN SERVICES</v>
          </cell>
          <cell r="B422">
            <v>15265</v>
          </cell>
          <cell r="C422" t="str">
            <v>X</v>
          </cell>
          <cell r="E422">
            <v>97198.399999999994</v>
          </cell>
        </row>
        <row r="423">
          <cell r="A423" t="str">
            <v>DEPUTY IA CODE EDITOR</v>
          </cell>
          <cell r="B423">
            <v>44029</v>
          </cell>
          <cell r="C423" t="str">
            <v>X</v>
          </cell>
          <cell r="E423">
            <v>57605.599999999999</v>
          </cell>
        </row>
        <row r="424">
          <cell r="A424" t="str">
            <v>DEPUTY IOWA CODE EDITOR</v>
          </cell>
          <cell r="B424">
            <v>44070</v>
          </cell>
          <cell r="C424" t="str">
            <v>X</v>
          </cell>
          <cell r="E424">
            <v>63263.199999999997</v>
          </cell>
        </row>
        <row r="425">
          <cell r="A425" t="str">
            <v>DEPUTY SECRETARY OF AGRICULTURE</v>
          </cell>
          <cell r="B425">
            <v>14540</v>
          </cell>
          <cell r="C425" t="str">
            <v>X</v>
          </cell>
          <cell r="E425">
            <v>84500</v>
          </cell>
        </row>
        <row r="426">
          <cell r="A426" t="str">
            <v>DEPUTY STATE COURT ADMIN</v>
          </cell>
          <cell r="B426">
            <v>13001</v>
          </cell>
          <cell r="C426" t="str">
            <v>X</v>
          </cell>
          <cell r="E426">
            <v>96345.600000000006</v>
          </cell>
        </row>
        <row r="427">
          <cell r="A427" t="str">
            <v>DEPUTY WORKERS COMP COMM</v>
          </cell>
          <cell r="B427">
            <v>639</v>
          </cell>
          <cell r="D427" t="str">
            <v>X</v>
          </cell>
          <cell r="E427">
            <v>76866.399999999994</v>
          </cell>
        </row>
        <row r="428">
          <cell r="A428" t="str">
            <v>DEPUTY-CITIZENS AIDE</v>
          </cell>
          <cell r="B428">
            <v>43027</v>
          </cell>
          <cell r="C428" t="str">
            <v>X</v>
          </cell>
          <cell r="E428">
            <v>72789.600000000006</v>
          </cell>
        </row>
        <row r="429">
          <cell r="A429" t="str">
            <v>DESIGN TECHNICIAN</v>
          </cell>
          <cell r="B429">
            <v>4371</v>
          </cell>
          <cell r="D429" t="str">
            <v>X</v>
          </cell>
          <cell r="E429">
            <v>42983.199999999997</v>
          </cell>
        </row>
        <row r="430">
          <cell r="A430" t="str">
            <v>DESIGN TECHNICIAN ASSOCIATE</v>
          </cell>
          <cell r="B430">
            <v>4370</v>
          </cell>
          <cell r="D430" t="str">
            <v>X</v>
          </cell>
          <cell r="E430">
            <v>29837.599999999999</v>
          </cell>
        </row>
        <row r="431">
          <cell r="A431" t="str">
            <v>DESIGN TECHNICIAN SPECIALIST</v>
          </cell>
          <cell r="B431">
            <v>4372</v>
          </cell>
          <cell r="D431" t="str">
            <v>X</v>
          </cell>
          <cell r="E431">
            <v>47143.199999999997</v>
          </cell>
        </row>
        <row r="432">
          <cell r="A432" t="str">
            <v>DIR DEPT ADMINISTRATIVE SERV</v>
          </cell>
          <cell r="B432">
            <v>9508</v>
          </cell>
          <cell r="C432" t="str">
            <v>X</v>
          </cell>
          <cell r="E432">
            <v>119693.6</v>
          </cell>
        </row>
        <row r="433">
          <cell r="A433" t="str">
            <v>DIR DEPT FOR THE BLIND</v>
          </cell>
          <cell r="B433">
            <v>9247</v>
          </cell>
          <cell r="C433" t="str">
            <v>X</v>
          </cell>
          <cell r="E433">
            <v>64270</v>
          </cell>
        </row>
        <row r="434">
          <cell r="A434" t="str">
            <v>DIR DEPT OF CIVIL RIGHTS</v>
          </cell>
          <cell r="B434">
            <v>9222</v>
          </cell>
          <cell r="C434" t="str">
            <v>X</v>
          </cell>
          <cell r="E434">
            <v>64270</v>
          </cell>
        </row>
        <row r="435">
          <cell r="A435" t="str">
            <v>DIR DEPT OF CORRECTIONS</v>
          </cell>
          <cell r="B435">
            <v>9506</v>
          </cell>
          <cell r="C435" t="str">
            <v>X</v>
          </cell>
          <cell r="E435">
            <v>88290.5</v>
          </cell>
        </row>
        <row r="436">
          <cell r="A436" t="str">
            <v>DIR DEPT OF CULTURAL AFFAIRS</v>
          </cell>
          <cell r="B436">
            <v>9237</v>
          </cell>
          <cell r="C436" t="str">
            <v>X</v>
          </cell>
          <cell r="E436">
            <v>78577.5</v>
          </cell>
        </row>
        <row r="437">
          <cell r="A437" t="str">
            <v>DIR DEPT OF ECONOMIC DEVELOP</v>
          </cell>
          <cell r="B437">
            <v>9475</v>
          </cell>
          <cell r="C437" t="str">
            <v>X</v>
          </cell>
          <cell r="E437">
            <v>102587.5</v>
          </cell>
        </row>
        <row r="438">
          <cell r="A438" t="str">
            <v>DIR DEPT OF EDUCATION</v>
          </cell>
          <cell r="B438">
            <v>9501</v>
          </cell>
          <cell r="C438" t="str">
            <v>X</v>
          </cell>
          <cell r="E438">
            <v>102587.5</v>
          </cell>
        </row>
        <row r="439">
          <cell r="A439" t="str">
            <v>DIR DEPT OF ELDER AFFAIRS</v>
          </cell>
          <cell r="B439">
            <v>9220</v>
          </cell>
          <cell r="C439" t="str">
            <v>X</v>
          </cell>
          <cell r="E439">
            <v>78577.5</v>
          </cell>
        </row>
        <row r="440">
          <cell r="A440" t="str">
            <v>DIR DEPT OF GENERAL SERVICES</v>
          </cell>
          <cell r="B440">
            <v>9478</v>
          </cell>
          <cell r="C440" t="str">
            <v>X</v>
          </cell>
          <cell r="E440">
            <v>88290.5</v>
          </cell>
        </row>
        <row r="441">
          <cell r="A441" t="str">
            <v>DIR DEPT OF HUMAN RIGHTS</v>
          </cell>
          <cell r="B441">
            <v>9360</v>
          </cell>
          <cell r="C441" t="str">
            <v>X</v>
          </cell>
          <cell r="E441">
            <v>64270</v>
          </cell>
        </row>
        <row r="442">
          <cell r="A442" t="str">
            <v>DIR DEPT OF HUMAN SERVICES</v>
          </cell>
          <cell r="B442">
            <v>9504</v>
          </cell>
          <cell r="C442" t="str">
            <v>X</v>
          </cell>
          <cell r="E442">
            <v>102587.5</v>
          </cell>
        </row>
        <row r="443">
          <cell r="A443" t="str">
            <v>DIR DEPT OF INFO TECH</v>
          </cell>
          <cell r="B443">
            <v>9507</v>
          </cell>
          <cell r="C443" t="str">
            <v>X</v>
          </cell>
          <cell r="E443">
            <v>102587.5</v>
          </cell>
        </row>
        <row r="444">
          <cell r="A444" t="str">
            <v>DIR DEPT OF INSPECTS &amp; APPEALS</v>
          </cell>
          <cell r="B444">
            <v>9361</v>
          </cell>
          <cell r="C444" t="str">
            <v>X</v>
          </cell>
          <cell r="E444">
            <v>88290.5</v>
          </cell>
        </row>
        <row r="445">
          <cell r="A445" t="str">
            <v>DIR DEPT OF MANAGEMENT</v>
          </cell>
          <cell r="B445">
            <v>9500</v>
          </cell>
          <cell r="C445" t="str">
            <v>X</v>
          </cell>
          <cell r="E445">
            <v>102587.5</v>
          </cell>
        </row>
        <row r="446">
          <cell r="A446" t="str">
            <v>DIR DEPT OF NATURAL RESOURCES</v>
          </cell>
          <cell r="B446">
            <v>9474</v>
          </cell>
          <cell r="C446" t="str">
            <v>X</v>
          </cell>
          <cell r="E446">
            <v>88290.5</v>
          </cell>
        </row>
        <row r="447">
          <cell r="A447" t="str">
            <v>DIR DEPT OF PERSONNEL</v>
          </cell>
          <cell r="B447">
            <v>9358</v>
          </cell>
          <cell r="C447" t="str">
            <v>X</v>
          </cell>
          <cell r="E447">
            <v>88290.5</v>
          </cell>
        </row>
        <row r="448">
          <cell r="A448" t="str">
            <v>DIR DEPT OF PUBLIC HEALTH</v>
          </cell>
          <cell r="B448">
            <v>9479</v>
          </cell>
          <cell r="C448" t="str">
            <v>X</v>
          </cell>
          <cell r="E448">
            <v>102587.5</v>
          </cell>
        </row>
        <row r="449">
          <cell r="A449" t="str">
            <v>DIR DEPT OF REVENUE</v>
          </cell>
          <cell r="B449">
            <v>9503</v>
          </cell>
          <cell r="C449" t="str">
            <v>X</v>
          </cell>
          <cell r="E449">
            <v>102587.5</v>
          </cell>
        </row>
        <row r="450">
          <cell r="A450" t="str">
            <v>DIR DEPT OF TRANSPORTATION</v>
          </cell>
          <cell r="B450">
            <v>9505</v>
          </cell>
          <cell r="C450" t="str">
            <v>X</v>
          </cell>
          <cell r="E450">
            <v>102587.5</v>
          </cell>
        </row>
        <row r="451">
          <cell r="A451" t="str">
            <v>DIR DEPT OF WORKFORCE DEV</v>
          </cell>
          <cell r="B451">
            <v>9229</v>
          </cell>
          <cell r="C451" t="str">
            <v>X</v>
          </cell>
          <cell r="E451">
            <v>102587.5</v>
          </cell>
        </row>
        <row r="452">
          <cell r="A452" t="str">
            <v>DIR LAW ENFORCEMENT ACADEMY</v>
          </cell>
          <cell r="B452">
            <v>9231</v>
          </cell>
          <cell r="C452" t="str">
            <v>X</v>
          </cell>
          <cell r="E452">
            <v>78577.5</v>
          </cell>
        </row>
        <row r="453">
          <cell r="A453" t="str">
            <v>DIR LEGAL AFF, HR &amp; INFO SYSTEM</v>
          </cell>
          <cell r="B453">
            <v>40070</v>
          </cell>
          <cell r="C453" t="str">
            <v>X</v>
          </cell>
          <cell r="E453">
            <v>98800</v>
          </cell>
        </row>
        <row r="454">
          <cell r="A454" t="str">
            <v>DIR LEGIS SERVICE BUREAU</v>
          </cell>
          <cell r="B454">
            <v>44000</v>
          </cell>
          <cell r="C454" t="str">
            <v>X</v>
          </cell>
          <cell r="E454">
            <v>70158.399999999994</v>
          </cell>
        </row>
        <row r="455">
          <cell r="A455" t="str">
            <v>DIR OF ACTIVITIES</v>
          </cell>
          <cell r="B455">
            <v>2115</v>
          </cell>
          <cell r="C455" t="str">
            <v>X</v>
          </cell>
          <cell r="E455">
            <v>53955.199999999997</v>
          </cell>
        </row>
        <row r="456">
          <cell r="A456" t="str">
            <v>DIR OF APPELLATE SCREENING</v>
          </cell>
          <cell r="B456">
            <v>13015</v>
          </cell>
          <cell r="C456" t="str">
            <v>X</v>
          </cell>
          <cell r="E456">
            <v>77490.399999999994</v>
          </cell>
        </row>
        <row r="457">
          <cell r="A457" t="str">
            <v>DIR OF FINANCE/PERSONNEL</v>
          </cell>
          <cell r="B457">
            <v>13002</v>
          </cell>
          <cell r="C457" t="str">
            <v>X</v>
          </cell>
          <cell r="E457">
            <v>88275.199999999997</v>
          </cell>
        </row>
        <row r="458">
          <cell r="A458" t="str">
            <v>DIR OF INFO &amp; SYSTEMS &amp; TECH.</v>
          </cell>
          <cell r="B458">
            <v>13050</v>
          </cell>
          <cell r="C458" t="str">
            <v>X</v>
          </cell>
          <cell r="E458">
            <v>92185.600000000006</v>
          </cell>
        </row>
        <row r="459">
          <cell r="A459" t="str">
            <v>DIR. REG. MER. AND ASSO. DIR PER.</v>
          </cell>
          <cell r="B459">
            <v>40035</v>
          </cell>
          <cell r="C459" t="str">
            <v>X</v>
          </cell>
          <cell r="E459">
            <v>83720</v>
          </cell>
        </row>
        <row r="460">
          <cell r="A460" t="str">
            <v>DIR/STATE JUDICIAL FACILITIES</v>
          </cell>
          <cell r="B460">
            <v>13085</v>
          </cell>
          <cell r="C460" t="str">
            <v>X</v>
          </cell>
          <cell r="E460">
            <v>77490.399999999994</v>
          </cell>
        </row>
        <row r="461">
          <cell r="A461" t="str">
            <v>DIRECTOR</v>
          </cell>
          <cell r="B461">
            <v>12310</v>
          </cell>
          <cell r="C461" t="str">
            <v>X</v>
          </cell>
          <cell r="E461">
            <v>70158.399999999994</v>
          </cell>
        </row>
        <row r="462">
          <cell r="A462" t="str">
            <v>DIRECTOR BUS AND FINANCE</v>
          </cell>
          <cell r="B462">
            <v>40019</v>
          </cell>
          <cell r="C462" t="str">
            <v>X</v>
          </cell>
          <cell r="E462">
            <v>98800</v>
          </cell>
        </row>
        <row r="463">
          <cell r="A463" t="str">
            <v>DIRECTOR OF HUMAN RESOURCES</v>
          </cell>
          <cell r="B463">
            <v>13007</v>
          </cell>
          <cell r="C463" t="str">
            <v>X</v>
          </cell>
          <cell r="E463">
            <v>73808.800000000003</v>
          </cell>
        </row>
        <row r="464">
          <cell r="A464" t="str">
            <v>DISABILITIES CONSULTANT</v>
          </cell>
          <cell r="B464">
            <v>3150</v>
          </cell>
          <cell r="D464" t="str">
            <v>X</v>
          </cell>
          <cell r="E464">
            <v>39083.199999999997</v>
          </cell>
        </row>
        <row r="465">
          <cell r="A465" t="str">
            <v>DISABILITY EXAMINATION SPEC</v>
          </cell>
          <cell r="B465">
            <v>3177</v>
          </cell>
          <cell r="D465" t="str">
            <v>X</v>
          </cell>
          <cell r="E465">
            <v>44688.800000000003</v>
          </cell>
        </row>
        <row r="466">
          <cell r="A466" t="str">
            <v>DISABILITY EXAMINER</v>
          </cell>
          <cell r="B466">
            <v>3174</v>
          </cell>
          <cell r="D466" t="str">
            <v>X</v>
          </cell>
          <cell r="E466">
            <v>37325.599999999999</v>
          </cell>
        </row>
        <row r="467">
          <cell r="A467" t="str">
            <v>DISEASE PREVENTION SPECIALIST 1</v>
          </cell>
          <cell r="B467">
            <v>2425</v>
          </cell>
          <cell r="D467" t="str">
            <v>X</v>
          </cell>
          <cell r="E467">
            <v>41100.800000000003</v>
          </cell>
        </row>
        <row r="468">
          <cell r="A468" t="str">
            <v>DISEASE PREVENTION SPECIALIST 2</v>
          </cell>
          <cell r="B468">
            <v>2426</v>
          </cell>
          <cell r="C468" t="str">
            <v>X</v>
          </cell>
          <cell r="E468">
            <v>47143.199999999997</v>
          </cell>
        </row>
        <row r="469">
          <cell r="A469" t="str">
            <v>DIST FINANCE &amp; PERSONNEL MGR</v>
          </cell>
          <cell r="B469">
            <v>13038</v>
          </cell>
          <cell r="C469" t="str">
            <v>X</v>
          </cell>
          <cell r="E469">
            <v>55993.599999999999</v>
          </cell>
        </row>
        <row r="470">
          <cell r="A470" t="str">
            <v>DISTRICT ASSOCIATE JUDGE (1-81)</v>
          </cell>
          <cell r="B470">
            <v>9034</v>
          </cell>
          <cell r="C470" t="str">
            <v>X</v>
          </cell>
          <cell r="E470">
            <v>95700</v>
          </cell>
        </row>
        <row r="471">
          <cell r="A471" t="str">
            <v>DISTRICT COURT ADMINISTRATOR</v>
          </cell>
          <cell r="B471">
            <v>13032</v>
          </cell>
          <cell r="C471" t="str">
            <v>X</v>
          </cell>
          <cell r="E471">
            <v>77490.399999999994</v>
          </cell>
        </row>
        <row r="472">
          <cell r="A472" t="str">
            <v>DISTRICT COURT JUDGE</v>
          </cell>
          <cell r="B472">
            <v>9032</v>
          </cell>
          <cell r="C472" t="str">
            <v>X</v>
          </cell>
          <cell r="E472">
            <v>109810</v>
          </cell>
        </row>
        <row r="473">
          <cell r="A473" t="str">
            <v>DISTRICT DIRECTOR</v>
          </cell>
          <cell r="B473">
            <v>60903</v>
          </cell>
          <cell r="C473" t="str">
            <v>X</v>
          </cell>
          <cell r="E473">
            <v>88483.199999999997</v>
          </cell>
        </row>
        <row r="474">
          <cell r="A474" t="str">
            <v>DISTRICT MECHANIC</v>
          </cell>
          <cell r="B474">
            <v>8390</v>
          </cell>
          <cell r="D474" t="str">
            <v>X</v>
          </cell>
          <cell r="E474">
            <v>44896.800000000003</v>
          </cell>
        </row>
        <row r="475">
          <cell r="A475" t="str">
            <v>DIVISION ADMINISTRATOR</v>
          </cell>
          <cell r="B475">
            <v>43004</v>
          </cell>
          <cell r="C475" t="str">
            <v>X</v>
          </cell>
          <cell r="E475">
            <v>92040</v>
          </cell>
        </row>
        <row r="476">
          <cell r="A476" t="str">
            <v>DIVISION ADMINISTRATOR I - HRE Code 12335</v>
          </cell>
          <cell r="B476">
            <v>12335</v>
          </cell>
          <cell r="C476" t="str">
            <v>X</v>
          </cell>
          <cell r="E476">
            <v>63263.199999999997</v>
          </cell>
        </row>
        <row r="477">
          <cell r="A477" t="str">
            <v>DIVISION ADMINISTRATOR I - HRE Code 43003</v>
          </cell>
          <cell r="B477">
            <v>43003</v>
          </cell>
          <cell r="C477" t="str">
            <v>X</v>
          </cell>
          <cell r="E477">
            <v>72789.600000000006</v>
          </cell>
        </row>
        <row r="478">
          <cell r="A478" t="str">
            <v>DIVISION ADMINISTRATOR II - HRE Code 12334</v>
          </cell>
          <cell r="B478">
            <v>12334</v>
          </cell>
          <cell r="C478" t="str">
            <v>X</v>
          </cell>
          <cell r="E478">
            <v>72789.600000000006</v>
          </cell>
        </row>
        <row r="479">
          <cell r="A479" t="str">
            <v>DIVISION ADMINISTRATOR II - HRE Code 43002</v>
          </cell>
          <cell r="B479">
            <v>43002</v>
          </cell>
          <cell r="C479" t="str">
            <v>X</v>
          </cell>
          <cell r="E479">
            <v>83844.800000000003</v>
          </cell>
        </row>
        <row r="480">
          <cell r="A480" t="str">
            <v>DIVISION MANAGER</v>
          </cell>
          <cell r="B480">
            <v>60910</v>
          </cell>
          <cell r="C480" t="str">
            <v>X</v>
          </cell>
          <cell r="E480">
            <v>65280.800000000003</v>
          </cell>
        </row>
        <row r="481">
          <cell r="A481" t="str">
            <v>DOORKEEPER</v>
          </cell>
          <cell r="B481">
            <v>12233</v>
          </cell>
          <cell r="C481" t="str">
            <v>X</v>
          </cell>
          <cell r="E481">
            <v>20467.2</v>
          </cell>
        </row>
        <row r="482">
          <cell r="A482" t="str">
            <v>DRIVER</v>
          </cell>
          <cell r="B482">
            <v>8205</v>
          </cell>
          <cell r="D482" t="str">
            <v>X</v>
          </cell>
          <cell r="E482">
            <v>27268.799999999999</v>
          </cell>
        </row>
        <row r="483">
          <cell r="A483" t="str">
            <v>DRIVER LICENSE SUPERVISOR 1</v>
          </cell>
          <cell r="B483">
            <v>6303</v>
          </cell>
          <cell r="C483" t="str">
            <v>X</v>
          </cell>
          <cell r="E483">
            <v>39436.800000000003</v>
          </cell>
        </row>
        <row r="484">
          <cell r="A484" t="str">
            <v>DRIVER LICENSE SUPERVISOR 2</v>
          </cell>
          <cell r="B484">
            <v>6304</v>
          </cell>
          <cell r="C484" t="str">
            <v>X</v>
          </cell>
          <cell r="E484">
            <v>44896.800000000003</v>
          </cell>
        </row>
        <row r="485">
          <cell r="A485" t="str">
            <v>DRIVERS LICENSE CLERK</v>
          </cell>
          <cell r="B485">
            <v>6298</v>
          </cell>
          <cell r="D485" t="str">
            <v>X</v>
          </cell>
          <cell r="E485">
            <v>28558.400000000001</v>
          </cell>
        </row>
        <row r="486">
          <cell r="A486" t="str">
            <v>DRIVERS LICENSE CLERK-SENIOR</v>
          </cell>
          <cell r="B486">
            <v>6299</v>
          </cell>
          <cell r="D486" t="str">
            <v>X</v>
          </cell>
          <cell r="E486">
            <v>32718.400000000001</v>
          </cell>
        </row>
        <row r="487">
          <cell r="A487" t="str">
            <v>DRIVERS LICENSE EXAMINER</v>
          </cell>
          <cell r="B487">
            <v>6300</v>
          </cell>
          <cell r="D487" t="str">
            <v>X</v>
          </cell>
          <cell r="E487">
            <v>37544</v>
          </cell>
        </row>
        <row r="488">
          <cell r="A488" t="str">
            <v>DRIVERS LICENSE HEARING OFFICER</v>
          </cell>
          <cell r="B488">
            <v>6302</v>
          </cell>
          <cell r="D488" t="str">
            <v>X</v>
          </cell>
          <cell r="E488">
            <v>42983.199999999997</v>
          </cell>
        </row>
        <row r="489">
          <cell r="A489" t="str">
            <v>DRUG ABUSE COUNSELOR 1 - HRE Code 3251</v>
          </cell>
          <cell r="B489">
            <v>3251</v>
          </cell>
          <cell r="D489" t="str">
            <v>X</v>
          </cell>
          <cell r="E489">
            <v>32718.400000000001</v>
          </cell>
        </row>
        <row r="490">
          <cell r="A490" t="str">
            <v>DRUG ABUSE COUNSELOR 1 - HRE Code 83251</v>
          </cell>
          <cell r="B490">
            <v>83251</v>
          </cell>
          <cell r="D490" t="str">
            <v>X</v>
          </cell>
          <cell r="E490">
            <v>32718.400000000001</v>
          </cell>
        </row>
        <row r="491">
          <cell r="A491" t="str">
            <v>DRUG ABUSE COUNSELOR 2 - HRE Code 3252</v>
          </cell>
          <cell r="B491">
            <v>3252</v>
          </cell>
          <cell r="D491" t="str">
            <v>X</v>
          </cell>
          <cell r="E491">
            <v>37544</v>
          </cell>
        </row>
        <row r="492">
          <cell r="A492" t="str">
            <v>DRUG ABUSE COUNSELOR 2 - HRE Code 83252</v>
          </cell>
          <cell r="B492">
            <v>83252</v>
          </cell>
          <cell r="D492" t="str">
            <v>X</v>
          </cell>
          <cell r="E492">
            <v>37544</v>
          </cell>
        </row>
        <row r="493">
          <cell r="A493" t="str">
            <v>DRUG ABUSE PREVENTION COORD</v>
          </cell>
          <cell r="B493">
            <v>9612</v>
          </cell>
          <cell r="C493" t="str">
            <v>X</v>
          </cell>
          <cell r="E493">
            <v>76417</v>
          </cell>
        </row>
        <row r="494">
          <cell r="A494" t="str">
            <v>EDITOR I</v>
          </cell>
          <cell r="B494">
            <v>12270</v>
          </cell>
          <cell r="C494" t="str">
            <v>X</v>
          </cell>
          <cell r="E494">
            <v>34372</v>
          </cell>
        </row>
        <row r="495">
          <cell r="A495" t="str">
            <v>EDUCATION ADMINISTRATOR</v>
          </cell>
          <cell r="B495">
            <v>1027</v>
          </cell>
          <cell r="C495" t="str">
            <v>X</v>
          </cell>
          <cell r="E495">
            <v>56576</v>
          </cell>
        </row>
        <row r="496">
          <cell r="A496" t="str">
            <v>EDUCATION AIDE</v>
          </cell>
          <cell r="B496">
            <v>1005</v>
          </cell>
          <cell r="D496" t="str">
            <v>X</v>
          </cell>
          <cell r="E496">
            <v>29837.599999999999</v>
          </cell>
        </row>
        <row r="497">
          <cell r="A497" t="str">
            <v>EDUCATION PROG CONSL ELEVEN MOS</v>
          </cell>
          <cell r="B497">
            <v>1072</v>
          </cell>
          <cell r="C497" t="str">
            <v>X</v>
          </cell>
          <cell r="E497">
            <v>56576</v>
          </cell>
        </row>
        <row r="498">
          <cell r="A498" t="str">
            <v>EDUCATION PROG CONSL TEN MOS</v>
          </cell>
          <cell r="B498">
            <v>1073</v>
          </cell>
          <cell r="C498" t="str">
            <v>X</v>
          </cell>
          <cell r="E498">
            <v>56576</v>
          </cell>
        </row>
        <row r="499">
          <cell r="A499" t="str">
            <v>EDUCATION PROGRAM CONSULTANT</v>
          </cell>
          <cell r="B499">
            <v>1071</v>
          </cell>
          <cell r="C499" t="str">
            <v>X</v>
          </cell>
          <cell r="E499">
            <v>56576</v>
          </cell>
        </row>
        <row r="500">
          <cell r="A500" t="str">
            <v>EDUCATION SUPERVISOR</v>
          </cell>
          <cell r="B500">
            <v>1022</v>
          </cell>
          <cell r="C500" t="str">
            <v>X</v>
          </cell>
          <cell r="E500">
            <v>49358.400000000001</v>
          </cell>
        </row>
        <row r="501">
          <cell r="A501" t="str">
            <v>EDUCATIONAL AIDE</v>
          </cell>
          <cell r="B501">
            <v>60420</v>
          </cell>
          <cell r="D501" t="str">
            <v>X</v>
          </cell>
          <cell r="E501">
            <v>29837.599999999999</v>
          </cell>
        </row>
        <row r="502">
          <cell r="A502" t="str">
            <v>EDUCATIONAL INSTRUCTOR</v>
          </cell>
          <cell r="B502">
            <v>60415</v>
          </cell>
          <cell r="C502" t="str">
            <v>X</v>
          </cell>
          <cell r="E502">
            <v>41100.800000000003</v>
          </cell>
        </row>
        <row r="503">
          <cell r="A503" t="str">
            <v>EDUCATOR</v>
          </cell>
          <cell r="B503">
            <v>1015</v>
          </cell>
          <cell r="C503" t="str">
            <v>X</v>
          </cell>
          <cell r="E503">
            <v>43482.400000000001</v>
          </cell>
        </row>
        <row r="504">
          <cell r="A504" t="str">
            <v>ELECTRICAL MAINTENANCE SPEC</v>
          </cell>
          <cell r="B504">
            <v>8028</v>
          </cell>
          <cell r="D504" t="str">
            <v>X</v>
          </cell>
          <cell r="E504">
            <v>47143.199999999997</v>
          </cell>
        </row>
        <row r="505">
          <cell r="A505" t="str">
            <v>ELECTRICIAN - HRE Code 8326</v>
          </cell>
          <cell r="B505">
            <v>8326</v>
          </cell>
          <cell r="D505" t="str">
            <v>X</v>
          </cell>
          <cell r="E505">
            <v>37544</v>
          </cell>
        </row>
        <row r="506">
          <cell r="A506" t="str">
            <v>ELECTRICIAN - HRE Code 88326</v>
          </cell>
          <cell r="B506">
            <v>88326</v>
          </cell>
          <cell r="D506" t="str">
            <v>X</v>
          </cell>
          <cell r="E506">
            <v>37544</v>
          </cell>
        </row>
        <row r="507">
          <cell r="A507" t="str">
            <v>ELECTRONIC ENGINEER TECHNICIAN - HRE Code 4742</v>
          </cell>
          <cell r="B507">
            <v>4742</v>
          </cell>
          <cell r="D507" t="str">
            <v>X</v>
          </cell>
          <cell r="E507">
            <v>47143.199999999997</v>
          </cell>
        </row>
        <row r="508">
          <cell r="A508" t="str">
            <v>ELECTRONIC ENGINEER TECHNICIAN - HRE Code 84742</v>
          </cell>
          <cell r="B508">
            <v>84742</v>
          </cell>
          <cell r="D508" t="str">
            <v>X</v>
          </cell>
          <cell r="E508">
            <v>47143.199999999997</v>
          </cell>
        </row>
        <row r="509">
          <cell r="A509" t="str">
            <v>ELECTRONICS TECHNICIAN - HRE Code 8672</v>
          </cell>
          <cell r="B509">
            <v>8672</v>
          </cell>
          <cell r="D509" t="str">
            <v>X</v>
          </cell>
          <cell r="E509">
            <v>34257.599999999999</v>
          </cell>
        </row>
        <row r="510">
          <cell r="A510" t="str">
            <v>ELECTRONICS TECHNICIAN - HRE Code 88672</v>
          </cell>
          <cell r="B510">
            <v>88672</v>
          </cell>
          <cell r="D510" t="str">
            <v>X</v>
          </cell>
          <cell r="E510">
            <v>34257.599999999999</v>
          </cell>
        </row>
        <row r="511">
          <cell r="A511" t="str">
            <v>ELEVATOR INSPECTOR</v>
          </cell>
          <cell r="B511">
            <v>675</v>
          </cell>
          <cell r="D511" t="str">
            <v>X</v>
          </cell>
          <cell r="E511">
            <v>42983.199999999997</v>
          </cell>
        </row>
        <row r="512">
          <cell r="A512" t="str">
            <v>EMERGENCY MANAGEMENT OPERS OFF</v>
          </cell>
          <cell r="B512">
            <v>8991</v>
          </cell>
          <cell r="C512" t="str">
            <v>X</v>
          </cell>
          <cell r="E512">
            <v>28558.400000000001</v>
          </cell>
        </row>
        <row r="513">
          <cell r="A513" t="str">
            <v>EMERGENCY MANAGEMENT SPEC</v>
          </cell>
          <cell r="B513">
            <v>4018</v>
          </cell>
          <cell r="D513" t="str">
            <v>X</v>
          </cell>
          <cell r="E513">
            <v>44782.400000000001</v>
          </cell>
        </row>
        <row r="514">
          <cell r="A514" t="str">
            <v>EMPLOYER LIABILITY SPECIALIST</v>
          </cell>
          <cell r="B514">
            <v>888</v>
          </cell>
          <cell r="D514" t="str">
            <v>X</v>
          </cell>
          <cell r="E514">
            <v>41100.800000000003</v>
          </cell>
        </row>
        <row r="515">
          <cell r="A515" t="str">
            <v>EMPLOYMENT APPEAL BOARD MEMBER</v>
          </cell>
          <cell r="B515">
            <v>9227</v>
          </cell>
          <cell r="C515" t="str">
            <v>X</v>
          </cell>
          <cell r="E515">
            <v>57173</v>
          </cell>
        </row>
        <row r="516">
          <cell r="A516" t="str">
            <v>EMPLOYMENT COUNSELOR</v>
          </cell>
          <cell r="B516">
            <v>811</v>
          </cell>
          <cell r="D516" t="str">
            <v>X</v>
          </cell>
          <cell r="E516">
            <v>33467.199999999997</v>
          </cell>
        </row>
        <row r="517">
          <cell r="A517" t="str">
            <v>ENERGY MANAGEMENT TECHNICIAN</v>
          </cell>
          <cell r="B517">
            <v>8004</v>
          </cell>
          <cell r="D517" t="str">
            <v>X</v>
          </cell>
          <cell r="E517">
            <v>41100.800000000003</v>
          </cell>
        </row>
        <row r="518">
          <cell r="A518" t="str">
            <v>ENGINEER 1</v>
          </cell>
          <cell r="B518">
            <v>14755</v>
          </cell>
          <cell r="D518" t="str">
            <v>X</v>
          </cell>
          <cell r="E518">
            <v>34257.599999999999</v>
          </cell>
        </row>
        <row r="519">
          <cell r="A519" t="str">
            <v>ENGINEER 2</v>
          </cell>
          <cell r="B519">
            <v>14756</v>
          </cell>
          <cell r="D519" t="str">
            <v>X</v>
          </cell>
          <cell r="E519">
            <v>39436.800000000003</v>
          </cell>
        </row>
        <row r="520">
          <cell r="A520" t="str">
            <v>ENGINEER 3</v>
          </cell>
          <cell r="B520">
            <v>14757</v>
          </cell>
          <cell r="D520" t="str">
            <v>X</v>
          </cell>
          <cell r="E520">
            <v>44896.800000000003</v>
          </cell>
        </row>
        <row r="521">
          <cell r="A521" t="str">
            <v>ENGINEERING AIDE 2</v>
          </cell>
          <cell r="B521">
            <v>4306</v>
          </cell>
          <cell r="D521" t="str">
            <v>X</v>
          </cell>
          <cell r="E521">
            <v>29837.599999999999</v>
          </cell>
        </row>
        <row r="522">
          <cell r="A522" t="str">
            <v>ENGINEERING OFFICE ASST 1</v>
          </cell>
          <cell r="B522">
            <v>4380</v>
          </cell>
          <cell r="D522" t="str">
            <v>X</v>
          </cell>
          <cell r="E522">
            <v>34257.599999999999</v>
          </cell>
        </row>
        <row r="523">
          <cell r="A523" t="str">
            <v>ENGINEERING OFFICE ASST 2</v>
          </cell>
          <cell r="B523">
            <v>4381</v>
          </cell>
          <cell r="D523" t="str">
            <v>X</v>
          </cell>
          <cell r="E523">
            <v>39436.800000000003</v>
          </cell>
        </row>
        <row r="524">
          <cell r="A524" t="str">
            <v>ENGINEERING OPERATIONS TECH</v>
          </cell>
          <cell r="B524">
            <v>4385</v>
          </cell>
          <cell r="D524" t="str">
            <v>X</v>
          </cell>
          <cell r="E524">
            <v>42983.199999999997</v>
          </cell>
        </row>
        <row r="525">
          <cell r="A525" t="str">
            <v>ENGINEERING TECHNICIAN SR</v>
          </cell>
          <cell r="B525">
            <v>4323</v>
          </cell>
          <cell r="D525" t="str">
            <v>X</v>
          </cell>
          <cell r="E525">
            <v>49358.400000000001</v>
          </cell>
        </row>
        <row r="526">
          <cell r="A526" t="str">
            <v>ENTOMOLOGIST</v>
          </cell>
          <cell r="B526">
            <v>5162</v>
          </cell>
          <cell r="D526" t="str">
            <v>X</v>
          </cell>
          <cell r="E526">
            <v>43035.199999999997</v>
          </cell>
        </row>
        <row r="527">
          <cell r="A527" t="str">
            <v>ENVIRONMENTAL ENGINEER</v>
          </cell>
          <cell r="B527">
            <v>4514</v>
          </cell>
          <cell r="C527" t="str">
            <v>X</v>
          </cell>
          <cell r="E527">
            <v>51386.400000000001</v>
          </cell>
        </row>
        <row r="528">
          <cell r="A528" t="str">
            <v>ENVIRONMENTAL ENGINEER SENIOR</v>
          </cell>
          <cell r="B528">
            <v>4522</v>
          </cell>
          <cell r="C528" t="str">
            <v>X</v>
          </cell>
          <cell r="E528">
            <v>62233.599999999999</v>
          </cell>
        </row>
        <row r="529">
          <cell r="A529" t="str">
            <v>ENVIRONMENTAL PROGRAM SUPV</v>
          </cell>
          <cell r="B529">
            <v>4516</v>
          </cell>
          <cell r="C529" t="str">
            <v>X</v>
          </cell>
          <cell r="E529">
            <v>62233.599999999999</v>
          </cell>
        </row>
        <row r="530">
          <cell r="A530" t="str">
            <v>ENVIRONMENTAL SPECIALIST</v>
          </cell>
          <cell r="B530">
            <v>4513</v>
          </cell>
          <cell r="D530" t="str">
            <v>X</v>
          </cell>
          <cell r="E530">
            <v>41038.400000000001</v>
          </cell>
        </row>
        <row r="531">
          <cell r="A531" t="str">
            <v>ENVIRONMENTAL SPECIALIST SENIOR</v>
          </cell>
          <cell r="B531">
            <v>4519</v>
          </cell>
          <cell r="D531" t="str">
            <v>X</v>
          </cell>
          <cell r="E531">
            <v>49067.199999999997</v>
          </cell>
        </row>
        <row r="532">
          <cell r="A532" t="str">
            <v>EQUIPMENT OPERATOR</v>
          </cell>
          <cell r="B532">
            <v>8111</v>
          </cell>
          <cell r="D532" t="str">
            <v>X</v>
          </cell>
          <cell r="E532">
            <v>32718.400000000001</v>
          </cell>
        </row>
        <row r="533">
          <cell r="A533" t="str">
            <v>EQUIPMENT OPERATOR SENIOR</v>
          </cell>
          <cell r="B533">
            <v>8113</v>
          </cell>
          <cell r="D533" t="str">
            <v>X</v>
          </cell>
          <cell r="E533">
            <v>35848.800000000003</v>
          </cell>
        </row>
        <row r="534">
          <cell r="A534" t="str">
            <v>EVALUATOR</v>
          </cell>
          <cell r="B534">
            <v>30250</v>
          </cell>
          <cell r="D534" t="str">
            <v>X</v>
          </cell>
          <cell r="E534">
            <v>37330.6</v>
          </cell>
        </row>
        <row r="535">
          <cell r="A535" t="str">
            <v>EXEC ADMIN SECRETARY</v>
          </cell>
          <cell r="B535">
            <v>13029</v>
          </cell>
          <cell r="C535" t="str">
            <v>X</v>
          </cell>
          <cell r="E535">
            <v>38396.800000000003</v>
          </cell>
        </row>
        <row r="536">
          <cell r="A536" t="str">
            <v>EXEC DIR VETERANS AFFAIRS</v>
          </cell>
          <cell r="B536">
            <v>9615</v>
          </cell>
          <cell r="C536" t="str">
            <v>X</v>
          </cell>
          <cell r="E536">
            <v>57173</v>
          </cell>
        </row>
        <row r="537">
          <cell r="A537" t="str">
            <v>EXEC DIR/CASA PROGRAM</v>
          </cell>
          <cell r="B537">
            <v>13010</v>
          </cell>
          <cell r="C537" t="str">
            <v>X</v>
          </cell>
          <cell r="E537">
            <v>53424.800000000003</v>
          </cell>
        </row>
        <row r="538">
          <cell r="A538" t="str">
            <v>EXEC DIR/CMPGN FIN DISCL COMM</v>
          </cell>
          <cell r="B538">
            <v>9244</v>
          </cell>
          <cell r="C538" t="str">
            <v>X</v>
          </cell>
          <cell r="E538">
            <v>64270</v>
          </cell>
        </row>
        <row r="539">
          <cell r="A539" t="str">
            <v>EXEC DIR/COLLEGE AID COMM</v>
          </cell>
          <cell r="B539">
            <v>9223</v>
          </cell>
          <cell r="C539" t="str">
            <v>X</v>
          </cell>
          <cell r="E539">
            <v>64270</v>
          </cell>
        </row>
        <row r="540">
          <cell r="A540" t="str">
            <v>EXEC DIR/ED EXAMINERS BOARD</v>
          </cell>
          <cell r="B540">
            <v>31038</v>
          </cell>
          <cell r="C540" t="str">
            <v>X</v>
          </cell>
          <cell r="E540">
            <v>84500</v>
          </cell>
        </row>
        <row r="541">
          <cell r="A541" t="str">
            <v>EXEC DIR/FINANCE AUTHORITY</v>
          </cell>
          <cell r="B541">
            <v>9248</v>
          </cell>
          <cell r="C541" t="str">
            <v>X</v>
          </cell>
          <cell r="E541">
            <v>88290.5</v>
          </cell>
        </row>
        <row r="542">
          <cell r="A542" t="str">
            <v>EXEC DIR/IA TELE &amp; TECH COMM</v>
          </cell>
          <cell r="B542">
            <v>9250</v>
          </cell>
          <cell r="C542" t="str">
            <v>X</v>
          </cell>
          <cell r="E542">
            <v>102587.5</v>
          </cell>
        </row>
        <row r="543">
          <cell r="A543" t="str">
            <v>EXEC DIR/JUDICAL EDUC &amp; PLANNING</v>
          </cell>
          <cell r="B543">
            <v>13004</v>
          </cell>
          <cell r="C543" t="str">
            <v>X</v>
          </cell>
          <cell r="E543">
            <v>73808.800000000003</v>
          </cell>
        </row>
        <row r="544">
          <cell r="A544" t="str">
            <v>EXEC OFF 1</v>
          </cell>
          <cell r="B544">
            <v>710</v>
          </cell>
          <cell r="D544" t="str">
            <v>X</v>
          </cell>
          <cell r="E544">
            <v>49358.400000000001</v>
          </cell>
        </row>
        <row r="545">
          <cell r="A545" t="str">
            <v>EXEC OFF 1 - Non Union</v>
          </cell>
          <cell r="B545">
            <v>90710</v>
          </cell>
          <cell r="C545" t="str">
            <v>X</v>
          </cell>
          <cell r="E545">
            <v>49358.400000000001</v>
          </cell>
        </row>
        <row r="546">
          <cell r="A546" t="str">
            <v>EXEC OFF 2</v>
          </cell>
          <cell r="B546">
            <v>711</v>
          </cell>
          <cell r="D546" t="str">
            <v>X</v>
          </cell>
          <cell r="E546">
            <v>56576</v>
          </cell>
        </row>
        <row r="547">
          <cell r="A547" t="str">
            <v>EXEC OFF 2 - Non Union</v>
          </cell>
          <cell r="B547">
            <v>90711</v>
          </cell>
          <cell r="C547" t="str">
            <v>X</v>
          </cell>
          <cell r="E547">
            <v>56576</v>
          </cell>
        </row>
        <row r="548">
          <cell r="A548" t="str">
            <v>EXEC OFF 3</v>
          </cell>
          <cell r="B548">
            <v>712</v>
          </cell>
          <cell r="D548" t="str">
            <v>X</v>
          </cell>
          <cell r="E548">
            <v>65280.800000000003</v>
          </cell>
        </row>
        <row r="549">
          <cell r="A549" t="str">
            <v>EXEC OFF 3 - Non Union</v>
          </cell>
          <cell r="B549">
            <v>90712</v>
          </cell>
          <cell r="C549" t="str">
            <v>X</v>
          </cell>
          <cell r="E549">
            <v>65280.800000000003</v>
          </cell>
        </row>
        <row r="550">
          <cell r="A550" t="str">
            <v>EXEC OFF 4</v>
          </cell>
          <cell r="B550">
            <v>713</v>
          </cell>
          <cell r="D550" t="str">
            <v>X</v>
          </cell>
          <cell r="E550">
            <v>76866.399999999994</v>
          </cell>
        </row>
        <row r="551">
          <cell r="A551" t="str">
            <v>EXEC OFF 4 - Non Union</v>
          </cell>
          <cell r="B551">
            <v>90713</v>
          </cell>
          <cell r="C551" t="str">
            <v>X</v>
          </cell>
          <cell r="E551">
            <v>76866.399999999994</v>
          </cell>
        </row>
        <row r="552">
          <cell r="A552" t="str">
            <v>EXEC OFF 5</v>
          </cell>
          <cell r="B552">
            <v>714</v>
          </cell>
          <cell r="D552" t="str">
            <v>X</v>
          </cell>
          <cell r="E552">
            <v>88483.199999999997</v>
          </cell>
        </row>
        <row r="553">
          <cell r="A553" t="str">
            <v>EXEC OFF 5 - Non Union</v>
          </cell>
          <cell r="B553">
            <v>90714</v>
          </cell>
          <cell r="C553" t="str">
            <v>X</v>
          </cell>
          <cell r="E553">
            <v>88483.199999999997</v>
          </cell>
        </row>
        <row r="554">
          <cell r="A554" t="str">
            <v>EXEC SECRETARY</v>
          </cell>
          <cell r="B554">
            <v>15005</v>
          </cell>
          <cell r="C554" t="str">
            <v>X</v>
          </cell>
          <cell r="E554">
            <v>44896.800000000003</v>
          </cell>
        </row>
        <row r="555">
          <cell r="A555" t="str">
            <v>EXEC SECRETARY BD OF REGENTS</v>
          </cell>
          <cell r="B555">
            <v>9502</v>
          </cell>
          <cell r="C555" t="str">
            <v>X</v>
          </cell>
          <cell r="E555">
            <v>102587.5</v>
          </cell>
        </row>
        <row r="556">
          <cell r="A556" t="str">
            <v>EXEC SECY TO SECY/LEADER</v>
          </cell>
          <cell r="B556">
            <v>12204</v>
          </cell>
          <cell r="C556" t="str">
            <v>X</v>
          </cell>
          <cell r="E556">
            <v>37741.599999999999</v>
          </cell>
        </row>
        <row r="557">
          <cell r="A557" t="str">
            <v>EXEC. ASSIST. TO CHIEF JUSTICE</v>
          </cell>
          <cell r="B557">
            <v>13003</v>
          </cell>
          <cell r="C557" t="str">
            <v>X</v>
          </cell>
          <cell r="E557">
            <v>80891.199999999997</v>
          </cell>
        </row>
        <row r="558">
          <cell r="A558" t="str">
            <v>EXEC. SEC. TO LEADER</v>
          </cell>
          <cell r="B558">
            <v>12253</v>
          </cell>
          <cell r="C558" t="str">
            <v>X</v>
          </cell>
          <cell r="E558">
            <v>36067.199999999997</v>
          </cell>
        </row>
        <row r="559">
          <cell r="A559" t="str">
            <v>EXECUTIVE OFFICER</v>
          </cell>
          <cell r="B559">
            <v>60945</v>
          </cell>
          <cell r="C559" t="str">
            <v>X</v>
          </cell>
          <cell r="E559">
            <v>56576</v>
          </cell>
        </row>
        <row r="560">
          <cell r="A560" t="str">
            <v>EXECUTIVE SECRETARY - HRE Code 12350</v>
          </cell>
          <cell r="B560">
            <v>12350</v>
          </cell>
          <cell r="C560" t="str">
            <v>X</v>
          </cell>
          <cell r="E560">
            <v>37741.599999999999</v>
          </cell>
        </row>
        <row r="561">
          <cell r="A561" t="str">
            <v>EXECUTIVE SECRETARY - HRE Code 43015</v>
          </cell>
          <cell r="B561">
            <v>43015</v>
          </cell>
          <cell r="C561" t="str">
            <v>X</v>
          </cell>
          <cell r="E561">
            <v>36067.199999999997</v>
          </cell>
        </row>
        <row r="562">
          <cell r="A562" t="str">
            <v>EXECUTIVE SECRETARY - HRE Code 43016</v>
          </cell>
          <cell r="B562">
            <v>43016</v>
          </cell>
          <cell r="C562" t="str">
            <v>X</v>
          </cell>
          <cell r="E562">
            <v>37741.599999999999</v>
          </cell>
        </row>
        <row r="563">
          <cell r="A563" t="str">
            <v>EXECUTIVE SECRETARY - HRE Code 43041</v>
          </cell>
          <cell r="B563">
            <v>43041</v>
          </cell>
          <cell r="C563" t="str">
            <v>X</v>
          </cell>
          <cell r="E563">
            <v>37741.599999999999</v>
          </cell>
        </row>
        <row r="564">
          <cell r="A564" t="str">
            <v>EXECUTIVE SECRETARY - HRE Code 43045</v>
          </cell>
          <cell r="B564">
            <v>43045</v>
          </cell>
          <cell r="C564" t="str">
            <v>X</v>
          </cell>
          <cell r="E564">
            <v>37741.599999999999</v>
          </cell>
        </row>
        <row r="565">
          <cell r="A565" t="str">
            <v>EXECUTIVE SECRETARY - HRE Code 44101</v>
          </cell>
          <cell r="B565">
            <v>44101</v>
          </cell>
          <cell r="C565" t="str">
            <v>X</v>
          </cell>
          <cell r="E565">
            <v>37741.599999999999</v>
          </cell>
        </row>
        <row r="566">
          <cell r="A566" t="str">
            <v>EXECUTIVE SECRETARY - HRE Code 44139</v>
          </cell>
          <cell r="B566">
            <v>44139</v>
          </cell>
          <cell r="C566" t="str">
            <v>X</v>
          </cell>
          <cell r="E566">
            <v>36067.199999999997</v>
          </cell>
        </row>
        <row r="567">
          <cell r="A567" t="str">
            <v>EXECUTIVE SECRETARY - HRE Code 60930</v>
          </cell>
          <cell r="B567">
            <v>60930</v>
          </cell>
          <cell r="C567" t="str">
            <v>X</v>
          </cell>
          <cell r="E567">
            <v>35848.800000000003</v>
          </cell>
        </row>
        <row r="568">
          <cell r="A568" t="str">
            <v>EXECUTIVE SECRETARY TO LEADER</v>
          </cell>
          <cell r="B568">
            <v>12240</v>
          </cell>
          <cell r="C568" t="str">
            <v>X</v>
          </cell>
          <cell r="E568">
            <v>37741.599999999999</v>
          </cell>
        </row>
        <row r="569">
          <cell r="A569" t="str">
            <v>FACILITIES ENGINEER 1</v>
          </cell>
          <cell r="B569">
            <v>4256</v>
          </cell>
          <cell r="C569" t="str">
            <v>X</v>
          </cell>
          <cell r="E569">
            <v>53955.199999999997</v>
          </cell>
        </row>
        <row r="570">
          <cell r="A570" t="str">
            <v>FACILITIES ENGINEER 2</v>
          </cell>
          <cell r="B570">
            <v>4257</v>
          </cell>
          <cell r="C570" t="str">
            <v>X</v>
          </cell>
          <cell r="E570">
            <v>62233.599999999999</v>
          </cell>
        </row>
        <row r="571">
          <cell r="A571" t="str">
            <v>FACILITIES ENGINEER INTERN - HRE Code 4255</v>
          </cell>
          <cell r="B571">
            <v>4255</v>
          </cell>
          <cell r="C571" t="str">
            <v>X</v>
          </cell>
          <cell r="E571">
            <v>49358.400000000001</v>
          </cell>
        </row>
        <row r="572">
          <cell r="A572" t="str">
            <v>FACILITIES ENGINEER INTERN - HRE Code 5255</v>
          </cell>
          <cell r="B572">
            <v>5255</v>
          </cell>
          <cell r="C572" t="str">
            <v>X</v>
          </cell>
          <cell r="E572">
            <v>49358.400000000001</v>
          </cell>
        </row>
        <row r="573">
          <cell r="A573" t="str">
            <v>FACILITIES MAINTENANCE COORD</v>
          </cell>
          <cell r="B573">
            <v>8012</v>
          </cell>
          <cell r="D573" t="str">
            <v>X</v>
          </cell>
          <cell r="E573">
            <v>35848.800000000003</v>
          </cell>
        </row>
        <row r="574">
          <cell r="A574" t="str">
            <v>FARM LEADER</v>
          </cell>
          <cell r="B574">
            <v>85015</v>
          </cell>
          <cell r="D574" t="str">
            <v>X</v>
          </cell>
          <cell r="E574">
            <v>32718.400000000001</v>
          </cell>
        </row>
        <row r="575">
          <cell r="A575" t="str">
            <v>FIELD AUDITOR</v>
          </cell>
          <cell r="B575">
            <v>327</v>
          </cell>
          <cell r="D575" t="str">
            <v>X</v>
          </cell>
          <cell r="E575">
            <v>42983.199999999997</v>
          </cell>
        </row>
        <row r="576">
          <cell r="A576" t="str">
            <v>FIELD AUDITOR SUPERVISOR</v>
          </cell>
          <cell r="B576">
            <v>328</v>
          </cell>
          <cell r="C576" t="str">
            <v>X</v>
          </cell>
          <cell r="E576">
            <v>49358.400000000001</v>
          </cell>
        </row>
        <row r="577">
          <cell r="A577" t="str">
            <v>FINANCE OFFICER</v>
          </cell>
          <cell r="B577">
            <v>12216</v>
          </cell>
          <cell r="C577" t="str">
            <v>X</v>
          </cell>
          <cell r="E577">
            <v>43451.199999999997</v>
          </cell>
        </row>
        <row r="578">
          <cell r="A578" t="str">
            <v>FINANCE OFFICER 1</v>
          </cell>
          <cell r="B578">
            <v>44112</v>
          </cell>
          <cell r="C578" t="str">
            <v>X</v>
          </cell>
          <cell r="E578">
            <v>37741.599999999999</v>
          </cell>
        </row>
        <row r="579">
          <cell r="A579" t="str">
            <v>FINANCE OFFICER 2</v>
          </cell>
          <cell r="B579">
            <v>44111</v>
          </cell>
          <cell r="C579" t="str">
            <v>X</v>
          </cell>
          <cell r="E579">
            <v>43451.199999999997</v>
          </cell>
        </row>
        <row r="580">
          <cell r="A580" t="str">
            <v>FINANCE OFFICER I</v>
          </cell>
          <cell r="B580">
            <v>12208</v>
          </cell>
          <cell r="C580" t="str">
            <v>X</v>
          </cell>
          <cell r="E580">
            <v>37741.599999999999</v>
          </cell>
        </row>
        <row r="581">
          <cell r="A581" t="str">
            <v>FINANCE OFFICER II</v>
          </cell>
          <cell r="B581">
            <v>12207</v>
          </cell>
          <cell r="C581" t="str">
            <v>X</v>
          </cell>
          <cell r="E581">
            <v>43451.199999999997</v>
          </cell>
        </row>
        <row r="582">
          <cell r="A582" t="str">
            <v>FINANCIAL AIDE</v>
          </cell>
          <cell r="B582">
            <v>13039</v>
          </cell>
          <cell r="C582" t="str">
            <v>X</v>
          </cell>
          <cell r="E582">
            <v>28516.799999999999</v>
          </cell>
        </row>
        <row r="583">
          <cell r="A583" t="str">
            <v>FINANCIAL AIDE II</v>
          </cell>
          <cell r="B583">
            <v>13045</v>
          </cell>
          <cell r="C583" t="str">
            <v>X</v>
          </cell>
          <cell r="E583">
            <v>31075.200000000001</v>
          </cell>
        </row>
        <row r="584">
          <cell r="A584" t="str">
            <v>FINANCIAL CLERK</v>
          </cell>
          <cell r="B584">
            <v>13421</v>
          </cell>
          <cell r="D584" t="str">
            <v>X</v>
          </cell>
          <cell r="E584">
            <v>29837.599999999999</v>
          </cell>
        </row>
        <row r="585">
          <cell r="A585" t="str">
            <v>FINANCIAL SUPERVISOR I</v>
          </cell>
          <cell r="B585">
            <v>13332</v>
          </cell>
          <cell r="C585" t="str">
            <v>X</v>
          </cell>
          <cell r="E585">
            <v>44272.800000000003</v>
          </cell>
        </row>
        <row r="586">
          <cell r="A586" t="str">
            <v>FINANCIAL SUPERVISOR II</v>
          </cell>
          <cell r="B586">
            <v>13333</v>
          </cell>
          <cell r="C586" t="str">
            <v>X</v>
          </cell>
          <cell r="E586">
            <v>55993.599999999999</v>
          </cell>
        </row>
        <row r="587">
          <cell r="A587" t="str">
            <v>FINANCIAL TECHNICIAN</v>
          </cell>
          <cell r="B587">
            <v>13423</v>
          </cell>
          <cell r="D587" t="str">
            <v>X</v>
          </cell>
          <cell r="E587">
            <v>31283.200000000001</v>
          </cell>
        </row>
        <row r="588">
          <cell r="A588" t="str">
            <v>FINANCIAL TECHNICIAN II</v>
          </cell>
          <cell r="B588">
            <v>13324</v>
          </cell>
          <cell r="C588" t="str">
            <v>X</v>
          </cell>
          <cell r="E588">
            <v>32375.200000000001</v>
          </cell>
        </row>
        <row r="589">
          <cell r="A589" t="str">
            <v>FINGERPRINT TECHNICIAN</v>
          </cell>
          <cell r="B589">
            <v>6030</v>
          </cell>
          <cell r="D589" t="str">
            <v>X</v>
          </cell>
          <cell r="E589">
            <v>35848.800000000003</v>
          </cell>
        </row>
        <row r="590">
          <cell r="A590" t="str">
            <v>FIRE INSPECTOR 1</v>
          </cell>
          <cell r="B590">
            <v>14809</v>
          </cell>
          <cell r="D590" t="str">
            <v>X</v>
          </cell>
          <cell r="E590">
            <v>42452.800000000003</v>
          </cell>
        </row>
        <row r="591">
          <cell r="A591" t="str">
            <v>FIRE INSPECTOR 2</v>
          </cell>
          <cell r="B591">
            <v>14810</v>
          </cell>
          <cell r="D591" t="str">
            <v>X</v>
          </cell>
          <cell r="E591">
            <v>46134.400000000001</v>
          </cell>
        </row>
        <row r="592">
          <cell r="A592" t="str">
            <v>FIRE MARSHAL</v>
          </cell>
          <cell r="B592">
            <v>14813</v>
          </cell>
          <cell r="C592" t="str">
            <v>X</v>
          </cell>
          <cell r="E592">
            <v>88483.199999999997</v>
          </cell>
        </row>
        <row r="593">
          <cell r="A593" t="str">
            <v>FIRE PREVENTION SUPERVISOR</v>
          </cell>
          <cell r="B593">
            <v>14811</v>
          </cell>
          <cell r="C593" t="str">
            <v>X</v>
          </cell>
          <cell r="E593">
            <v>65280.800000000003</v>
          </cell>
        </row>
        <row r="594">
          <cell r="A594" t="str">
            <v>FIRE SERVICE COORDINATOR</v>
          </cell>
          <cell r="B594">
            <v>14808</v>
          </cell>
          <cell r="D594" t="str">
            <v>X</v>
          </cell>
          <cell r="E594">
            <v>53955.199999999997</v>
          </cell>
        </row>
        <row r="595">
          <cell r="A595" t="str">
            <v>FIRE SERVICE TECH. ASST.</v>
          </cell>
          <cell r="B595">
            <v>14806</v>
          </cell>
          <cell r="D595" t="str">
            <v>X</v>
          </cell>
          <cell r="E595">
            <v>34257.599999999999</v>
          </cell>
        </row>
        <row r="596">
          <cell r="A596" t="str">
            <v>FISCAL &amp; POLICY ANALYST</v>
          </cell>
          <cell r="B596">
            <v>720</v>
          </cell>
          <cell r="C596" t="str">
            <v>X</v>
          </cell>
          <cell r="E596">
            <v>52083.199999999997</v>
          </cell>
        </row>
        <row r="597">
          <cell r="A597" t="str">
            <v>FISCAL &amp; POLICY ANALYST PRINC</v>
          </cell>
          <cell r="B597">
            <v>728</v>
          </cell>
          <cell r="C597" t="str">
            <v>X</v>
          </cell>
          <cell r="E597">
            <v>72061.600000000006</v>
          </cell>
        </row>
        <row r="598">
          <cell r="A598" t="str">
            <v>FISCAL &amp; POLICY ANALYST SENIOR</v>
          </cell>
          <cell r="B598">
            <v>719</v>
          </cell>
          <cell r="C598" t="str">
            <v>X</v>
          </cell>
          <cell r="E598">
            <v>61682.400000000001</v>
          </cell>
        </row>
        <row r="599">
          <cell r="A599" t="str">
            <v>FOOD &amp; HOUSEKEEPING COORD</v>
          </cell>
          <cell r="B599">
            <v>20514</v>
          </cell>
          <cell r="C599" t="str">
            <v>X</v>
          </cell>
          <cell r="E599">
            <v>32718.400000000001</v>
          </cell>
        </row>
        <row r="600">
          <cell r="A600" t="str">
            <v>FOOD PRODUCTION SUPERVISOR</v>
          </cell>
          <cell r="B600">
            <v>7235</v>
          </cell>
          <cell r="C600" t="str">
            <v>X</v>
          </cell>
          <cell r="E600">
            <v>37544</v>
          </cell>
        </row>
        <row r="601">
          <cell r="A601" t="str">
            <v>FOOD SERVICE LEADER</v>
          </cell>
          <cell r="B601">
            <v>7210</v>
          </cell>
          <cell r="D601" t="str">
            <v>X</v>
          </cell>
          <cell r="E601">
            <v>26114.400000000001</v>
          </cell>
        </row>
        <row r="602">
          <cell r="A602" t="str">
            <v>FOOD SERVICE WORKER</v>
          </cell>
          <cell r="B602">
            <v>7200</v>
          </cell>
          <cell r="D602" t="str">
            <v>X</v>
          </cell>
          <cell r="E602">
            <v>23836.799999999999</v>
          </cell>
        </row>
        <row r="603">
          <cell r="A603" t="str">
            <v>FOOD SERVICES ASSISTANT DIR - HRE Code 7250</v>
          </cell>
          <cell r="B603">
            <v>7250</v>
          </cell>
          <cell r="C603" t="str">
            <v>X</v>
          </cell>
          <cell r="E603">
            <v>42983.199999999997</v>
          </cell>
        </row>
        <row r="604">
          <cell r="A604" t="str">
            <v>FOOD SERVICES ASSISTANT DIR - HRE Code 87250</v>
          </cell>
          <cell r="B604">
            <v>87250</v>
          </cell>
          <cell r="C604" t="str">
            <v>X</v>
          </cell>
          <cell r="E604">
            <v>42983.199999999997</v>
          </cell>
        </row>
        <row r="605">
          <cell r="A605" t="str">
            <v>FOOD SERVICES COORDINATOR</v>
          </cell>
          <cell r="B605">
            <v>60515</v>
          </cell>
          <cell r="D605" t="str">
            <v>X</v>
          </cell>
          <cell r="E605">
            <v>32718.400000000001</v>
          </cell>
        </row>
        <row r="606">
          <cell r="A606" t="str">
            <v>FOOD SERVICES DIRECTOR 1</v>
          </cell>
          <cell r="B606">
            <v>7252</v>
          </cell>
          <cell r="C606" t="str">
            <v>X</v>
          </cell>
          <cell r="E606">
            <v>41100.800000000003</v>
          </cell>
        </row>
        <row r="607">
          <cell r="A607" t="str">
            <v>FOOD SERVICES DIRECTOR 2</v>
          </cell>
          <cell r="B607">
            <v>7253</v>
          </cell>
          <cell r="C607" t="str">
            <v>X</v>
          </cell>
          <cell r="E607">
            <v>44896.800000000003</v>
          </cell>
        </row>
        <row r="608">
          <cell r="A608" t="str">
            <v>FOOD SERVICES DIRECTOR 2</v>
          </cell>
          <cell r="B608">
            <v>87253</v>
          </cell>
          <cell r="C608" t="str">
            <v>X</v>
          </cell>
          <cell r="E608">
            <v>44896.800000000003</v>
          </cell>
        </row>
        <row r="609">
          <cell r="A609" t="str">
            <v>FOOD SERVICES DIRECTOR 3 - HRE Code 7254</v>
          </cell>
          <cell r="B609">
            <v>7254</v>
          </cell>
          <cell r="C609" t="str">
            <v>X</v>
          </cell>
          <cell r="E609">
            <v>56576</v>
          </cell>
        </row>
        <row r="610">
          <cell r="A610" t="str">
            <v>FOOD SERVICES DIRECTOR 3 - HRE Code 87254</v>
          </cell>
          <cell r="B610">
            <v>87254</v>
          </cell>
          <cell r="C610" t="str">
            <v>X</v>
          </cell>
          <cell r="E610">
            <v>56576</v>
          </cell>
        </row>
        <row r="611">
          <cell r="A611" t="str">
            <v>FOOD SERVICES LEADER</v>
          </cell>
          <cell r="B611">
            <v>60520</v>
          </cell>
          <cell r="D611" t="str">
            <v>X</v>
          </cell>
          <cell r="E611">
            <v>37544</v>
          </cell>
        </row>
        <row r="612">
          <cell r="A612" t="str">
            <v>FORESTER 2</v>
          </cell>
          <cell r="B612">
            <v>5414</v>
          </cell>
          <cell r="D612" t="str">
            <v>X</v>
          </cell>
          <cell r="E612">
            <v>42255.199999999997</v>
          </cell>
        </row>
        <row r="613">
          <cell r="A613" t="str">
            <v>FORESTER 3</v>
          </cell>
          <cell r="B613">
            <v>5417</v>
          </cell>
          <cell r="C613" t="str">
            <v>X</v>
          </cell>
          <cell r="E613">
            <v>51386.400000000001</v>
          </cell>
        </row>
        <row r="614">
          <cell r="A614" t="str">
            <v>FURNITURE UPHOLSTERER</v>
          </cell>
          <cell r="B614">
            <v>8039</v>
          </cell>
          <cell r="D614" t="str">
            <v>X</v>
          </cell>
          <cell r="E614">
            <v>27268.799999999999</v>
          </cell>
        </row>
        <row r="615">
          <cell r="A615" t="str">
            <v>GAMING ENFORCEMENT OFFICER</v>
          </cell>
          <cell r="B615">
            <v>10100</v>
          </cell>
          <cell r="D615" t="str">
            <v>X</v>
          </cell>
          <cell r="E615">
            <v>44179.199999999997</v>
          </cell>
        </row>
        <row r="616">
          <cell r="A616" t="str">
            <v>GAMING REPRESENTATIVE 1</v>
          </cell>
          <cell r="B616">
            <v>15052</v>
          </cell>
          <cell r="D616" t="str">
            <v>X</v>
          </cell>
          <cell r="E616">
            <v>37544</v>
          </cell>
        </row>
        <row r="617">
          <cell r="A617" t="str">
            <v>GAMING REPRESENTATIVE 2</v>
          </cell>
          <cell r="B617">
            <v>15053</v>
          </cell>
          <cell r="D617" t="str">
            <v>X</v>
          </cell>
          <cell r="E617">
            <v>44896.800000000003</v>
          </cell>
        </row>
        <row r="618">
          <cell r="A618" t="str">
            <v>GARAGE OPERATIONS ASSISTANT</v>
          </cell>
          <cell r="B618">
            <v>8115</v>
          </cell>
          <cell r="D618" t="str">
            <v>X</v>
          </cell>
          <cell r="E618">
            <v>42983.199999999997</v>
          </cell>
        </row>
        <row r="619">
          <cell r="A619" t="str">
            <v>GEOLOGICAL TECHNICIAN</v>
          </cell>
          <cell r="B619">
            <v>4401</v>
          </cell>
          <cell r="D619" t="str">
            <v>X</v>
          </cell>
          <cell r="E619">
            <v>31220.799999999999</v>
          </cell>
        </row>
        <row r="620">
          <cell r="A620" t="str">
            <v>GEOLOGIST 2</v>
          </cell>
          <cell r="B620">
            <v>4404</v>
          </cell>
          <cell r="D620" t="str">
            <v>X</v>
          </cell>
          <cell r="E620">
            <v>42255.199999999997</v>
          </cell>
        </row>
        <row r="621">
          <cell r="A621" t="str">
            <v>GEOLOGIST 3</v>
          </cell>
          <cell r="B621">
            <v>4407</v>
          </cell>
          <cell r="D621" t="str">
            <v>X</v>
          </cell>
          <cell r="E621">
            <v>51521.599999999999</v>
          </cell>
        </row>
        <row r="622">
          <cell r="A622" t="str">
            <v>GEOLOGIST 4</v>
          </cell>
          <cell r="B622">
            <v>4410</v>
          </cell>
          <cell r="C622" t="str">
            <v>X</v>
          </cell>
          <cell r="E622">
            <v>62233.599999999999</v>
          </cell>
        </row>
        <row r="623">
          <cell r="A623" t="str">
            <v>GOVERNOR</v>
          </cell>
          <cell r="B623">
            <v>9000</v>
          </cell>
          <cell r="C623" t="str">
            <v>X</v>
          </cell>
          <cell r="E623">
            <v>107482</v>
          </cell>
        </row>
        <row r="624">
          <cell r="A624" t="str">
            <v>GOVERNOR'S ADMIN ASST 1</v>
          </cell>
          <cell r="B624">
            <v>20507</v>
          </cell>
          <cell r="C624" t="str">
            <v>X</v>
          </cell>
          <cell r="E624">
            <v>49358.400000000001</v>
          </cell>
        </row>
        <row r="625">
          <cell r="A625" t="str">
            <v>GOVERNOR'S ADMIN ASST 2</v>
          </cell>
          <cell r="B625">
            <v>20510</v>
          </cell>
          <cell r="C625" t="str">
            <v>X</v>
          </cell>
          <cell r="E625">
            <v>62233.599999999999</v>
          </cell>
        </row>
        <row r="626">
          <cell r="A626" t="str">
            <v>GOVERNOR'S ADMIN ASST 3</v>
          </cell>
          <cell r="B626">
            <v>20511</v>
          </cell>
          <cell r="C626" t="str">
            <v>X</v>
          </cell>
          <cell r="E626">
            <v>73372</v>
          </cell>
        </row>
        <row r="627">
          <cell r="A627" t="str">
            <v>GOVERNOR'S ADMIN ASST 4</v>
          </cell>
          <cell r="B627">
            <v>20512</v>
          </cell>
          <cell r="C627" t="str">
            <v>X</v>
          </cell>
          <cell r="E627">
            <v>76866.399999999994</v>
          </cell>
        </row>
        <row r="628">
          <cell r="A628" t="str">
            <v>GOVERNOR'S ADMIN ASST 5</v>
          </cell>
          <cell r="B628">
            <v>20513</v>
          </cell>
          <cell r="C628" t="str">
            <v>X</v>
          </cell>
          <cell r="E628">
            <v>84500</v>
          </cell>
        </row>
        <row r="629">
          <cell r="A629" t="str">
            <v>GOVERNOR'S CONFIDENTIAL SEC 1</v>
          </cell>
          <cell r="B629">
            <v>20520</v>
          </cell>
          <cell r="C629" t="str">
            <v>X</v>
          </cell>
          <cell r="E629">
            <v>28558.400000000001</v>
          </cell>
        </row>
        <row r="630">
          <cell r="A630" t="str">
            <v>GOVERNOR'S CONFIDENTIAL SEC 2</v>
          </cell>
          <cell r="B630">
            <v>20521</v>
          </cell>
          <cell r="C630" t="str">
            <v>X</v>
          </cell>
          <cell r="E630">
            <v>35848.800000000003</v>
          </cell>
        </row>
        <row r="631">
          <cell r="A631" t="str">
            <v>GOVERNOR'S CONFIDENTIAL SEC 3</v>
          </cell>
          <cell r="B631">
            <v>20522</v>
          </cell>
          <cell r="C631" t="str">
            <v>X</v>
          </cell>
          <cell r="E631">
            <v>41100.800000000003</v>
          </cell>
        </row>
        <row r="632">
          <cell r="A632" t="str">
            <v>GOVERNOR'S CONFIDENTIAL SEC 4</v>
          </cell>
          <cell r="B632">
            <v>20517</v>
          </cell>
          <cell r="C632" t="str">
            <v>X</v>
          </cell>
          <cell r="E632">
            <v>44896.800000000003</v>
          </cell>
        </row>
        <row r="633">
          <cell r="A633" t="str">
            <v>GOVERNOR'S LEGISLATIVE PAGE</v>
          </cell>
          <cell r="B633">
            <v>20503</v>
          </cell>
          <cell r="C633" t="str">
            <v>X</v>
          </cell>
          <cell r="E633">
            <v>14164.8</v>
          </cell>
        </row>
        <row r="634">
          <cell r="A634" t="str">
            <v>GRAPHIC ARTIST</v>
          </cell>
          <cell r="B634">
            <v>8518</v>
          </cell>
          <cell r="D634" t="str">
            <v>X</v>
          </cell>
          <cell r="E634">
            <v>35848.800000000003</v>
          </cell>
        </row>
        <row r="635">
          <cell r="A635" t="str">
            <v>HEALTH FACILITIES COUNCIL MEMB</v>
          </cell>
          <cell r="B635">
            <v>9105</v>
          </cell>
          <cell r="C635" t="str">
            <v>X</v>
          </cell>
          <cell r="E635">
            <v>19335</v>
          </cell>
        </row>
        <row r="636">
          <cell r="A636" t="str">
            <v>HEALTH FACILITIES OFFICER 1</v>
          </cell>
          <cell r="B636">
            <v>4524</v>
          </cell>
          <cell r="D636" t="str">
            <v>X</v>
          </cell>
          <cell r="E636">
            <v>59321.599999999999</v>
          </cell>
        </row>
        <row r="637">
          <cell r="A637" t="str">
            <v>HEALTH FACILITIES OFFICER 2</v>
          </cell>
          <cell r="B637">
            <v>4525</v>
          </cell>
          <cell r="C637" t="str">
            <v>X</v>
          </cell>
          <cell r="E637">
            <v>65280.800000000003</v>
          </cell>
        </row>
        <row r="638">
          <cell r="A638" t="str">
            <v>HEALTH FACILITIES SURVEY SUPV</v>
          </cell>
          <cell r="B638">
            <v>4523</v>
          </cell>
          <cell r="C638" t="str">
            <v>X</v>
          </cell>
          <cell r="E638">
            <v>59321.599999999999</v>
          </cell>
        </row>
        <row r="639">
          <cell r="A639" t="str">
            <v>HEALTH FACILITIES SURVEYOR</v>
          </cell>
          <cell r="B639">
            <v>4538</v>
          </cell>
          <cell r="D639" t="str">
            <v>X</v>
          </cell>
          <cell r="E639">
            <v>53955.199999999997</v>
          </cell>
        </row>
        <row r="640">
          <cell r="A640" t="str">
            <v>HEALTH PHYSICIST 1</v>
          </cell>
          <cell r="B640">
            <v>4507</v>
          </cell>
          <cell r="D640" t="str">
            <v>X</v>
          </cell>
          <cell r="E640">
            <v>41038.400000000001</v>
          </cell>
        </row>
        <row r="641">
          <cell r="A641" t="str">
            <v>HEALTH PHYSICIST 2</v>
          </cell>
          <cell r="B641">
            <v>4508</v>
          </cell>
          <cell r="D641" t="str">
            <v>X</v>
          </cell>
          <cell r="E641">
            <v>49067.199999999997</v>
          </cell>
        </row>
        <row r="642">
          <cell r="A642" t="str">
            <v>HEALTH PHYSICIST 3</v>
          </cell>
          <cell r="B642">
            <v>4509</v>
          </cell>
          <cell r="D642" t="str">
            <v>X</v>
          </cell>
          <cell r="E642">
            <v>54028</v>
          </cell>
        </row>
        <row r="643">
          <cell r="A643" t="str">
            <v>HEALTH PROFESSIONS INVESTIGATOR</v>
          </cell>
          <cell r="B643">
            <v>2230</v>
          </cell>
          <cell r="D643" t="str">
            <v>X</v>
          </cell>
          <cell r="E643">
            <v>49358.400000000001</v>
          </cell>
        </row>
        <row r="644">
          <cell r="A644" t="str">
            <v>HEAVY EQUIPMENT OPERATOR</v>
          </cell>
          <cell r="B644">
            <v>8230</v>
          </cell>
          <cell r="D644" t="str">
            <v>X</v>
          </cell>
          <cell r="E644">
            <v>29837.599999999999</v>
          </cell>
        </row>
        <row r="645">
          <cell r="A645" t="str">
            <v>HIGHWAY DIVISION ADMINISTRATOR</v>
          </cell>
          <cell r="B645">
            <v>4250</v>
          </cell>
          <cell r="C645" t="str">
            <v>X</v>
          </cell>
          <cell r="E645">
            <v>113110.39999999999</v>
          </cell>
        </row>
        <row r="646">
          <cell r="A646" t="str">
            <v>HIGHWAY MAINTENANCE SUPERVISOR</v>
          </cell>
          <cell r="B646">
            <v>8117</v>
          </cell>
          <cell r="C646" t="str">
            <v>X</v>
          </cell>
          <cell r="E646">
            <v>53955.199999999997</v>
          </cell>
        </row>
        <row r="647">
          <cell r="A647" t="str">
            <v>HISTORICAL PROGRAM SPECIALIST</v>
          </cell>
          <cell r="B647">
            <v>1337</v>
          </cell>
          <cell r="D647" t="str">
            <v>X</v>
          </cell>
          <cell r="E647">
            <v>47143.199999999997</v>
          </cell>
        </row>
        <row r="648">
          <cell r="A648" t="str">
            <v>HMMKR-HOME HLTH AIDE PROG DIR</v>
          </cell>
          <cell r="B648">
            <v>88886</v>
          </cell>
          <cell r="C648" t="str">
            <v>X</v>
          </cell>
          <cell r="E648">
            <v>39436.800000000003</v>
          </cell>
        </row>
        <row r="649">
          <cell r="A649" t="str">
            <v>HOSPITALIZATION REFEREE</v>
          </cell>
          <cell r="B649">
            <v>13398</v>
          </cell>
          <cell r="C649" t="str">
            <v>X</v>
          </cell>
          <cell r="E649">
            <v>96044</v>
          </cell>
        </row>
        <row r="650">
          <cell r="A650" t="str">
            <v>HOUSEKEEPER</v>
          </cell>
          <cell r="B650">
            <v>20515</v>
          </cell>
          <cell r="C650" t="str">
            <v>X</v>
          </cell>
          <cell r="E650">
            <v>28558.400000000001</v>
          </cell>
        </row>
        <row r="651">
          <cell r="A651" t="str">
            <v>HTN PROGRAM MANAGER</v>
          </cell>
          <cell r="B651">
            <v>19103</v>
          </cell>
          <cell r="C651" t="str">
            <v>X</v>
          </cell>
          <cell r="E651">
            <v>74536.800000000003</v>
          </cell>
        </row>
        <row r="652">
          <cell r="A652" t="str">
            <v>HUMAN RESOURCES ASSOCIATE</v>
          </cell>
          <cell r="B652">
            <v>772</v>
          </cell>
          <cell r="C652" t="str">
            <v>X</v>
          </cell>
          <cell r="E652">
            <v>39436.800000000003</v>
          </cell>
        </row>
        <row r="653">
          <cell r="A653" t="str">
            <v>HUMAN RESOURCES TECHNICAL ASST</v>
          </cell>
          <cell r="B653">
            <v>770</v>
          </cell>
          <cell r="C653" t="str">
            <v>X</v>
          </cell>
          <cell r="E653">
            <v>31033.599999999999</v>
          </cell>
        </row>
        <row r="654">
          <cell r="A654" t="str">
            <v>HUMAN RESOURCES TECHNICAL SPEC</v>
          </cell>
          <cell r="B654">
            <v>771</v>
          </cell>
          <cell r="C654" t="str">
            <v>X</v>
          </cell>
          <cell r="E654">
            <v>35848.800000000003</v>
          </cell>
        </row>
        <row r="655">
          <cell r="A655" t="str">
            <v>INCOME MAINT SUPERVISOR 1</v>
          </cell>
          <cell r="B655">
            <v>3160</v>
          </cell>
          <cell r="C655" t="str">
            <v>X</v>
          </cell>
          <cell r="E655">
            <v>42983.199999999997</v>
          </cell>
        </row>
        <row r="656">
          <cell r="A656" t="str">
            <v>INCOME MAINT SUPERVISOR 2</v>
          </cell>
          <cell r="B656">
            <v>3161</v>
          </cell>
          <cell r="C656" t="str">
            <v>X</v>
          </cell>
          <cell r="E656">
            <v>49358.400000000001</v>
          </cell>
        </row>
        <row r="657">
          <cell r="A657" t="str">
            <v>INCOME MAINT SUPERVISOR 3</v>
          </cell>
          <cell r="B657">
            <v>3162</v>
          </cell>
          <cell r="C657" t="str">
            <v>X</v>
          </cell>
          <cell r="E657">
            <v>53955.199999999997</v>
          </cell>
        </row>
        <row r="658">
          <cell r="A658" t="str">
            <v>INCOME MAINT WORKER 2</v>
          </cell>
          <cell r="B658">
            <v>3089</v>
          </cell>
          <cell r="D658" t="str">
            <v>X</v>
          </cell>
          <cell r="E658">
            <v>33217.599999999999</v>
          </cell>
        </row>
        <row r="659">
          <cell r="A659" t="str">
            <v>INCOME MAINT WORKER 3</v>
          </cell>
          <cell r="B659">
            <v>3092</v>
          </cell>
          <cell r="D659" t="str">
            <v>X</v>
          </cell>
          <cell r="E659">
            <v>37148.800000000003</v>
          </cell>
        </row>
        <row r="660">
          <cell r="A660" t="str">
            <v>INCOME MAINT WORKER 4</v>
          </cell>
          <cell r="B660">
            <v>3093</v>
          </cell>
          <cell r="D660" t="str">
            <v>X</v>
          </cell>
          <cell r="E660">
            <v>40643.199999999997</v>
          </cell>
        </row>
        <row r="661">
          <cell r="A661" t="str">
            <v>INCOME MAINT WORKER 5</v>
          </cell>
          <cell r="B661">
            <v>3094</v>
          </cell>
          <cell r="D661" t="str">
            <v>X</v>
          </cell>
          <cell r="E661">
            <v>44688.800000000003</v>
          </cell>
        </row>
        <row r="662">
          <cell r="A662" t="str">
            <v>INCOME MAINT WORKER 6</v>
          </cell>
          <cell r="B662">
            <v>3095</v>
          </cell>
          <cell r="D662" t="str">
            <v>X</v>
          </cell>
          <cell r="E662">
            <v>46581.599999999999</v>
          </cell>
        </row>
        <row r="663">
          <cell r="A663" t="str">
            <v>INCOME MAINT WORKER 6 - Non Union</v>
          </cell>
          <cell r="B663">
            <v>93095</v>
          </cell>
          <cell r="C663" t="str">
            <v>X</v>
          </cell>
          <cell r="E663">
            <v>51386.400000000001</v>
          </cell>
        </row>
        <row r="664">
          <cell r="A664" t="str">
            <v>INDEX SUPERVISOR</v>
          </cell>
          <cell r="B664">
            <v>44090</v>
          </cell>
          <cell r="C664" t="str">
            <v>X</v>
          </cell>
          <cell r="E664">
            <v>45593.599999999999</v>
          </cell>
        </row>
        <row r="665">
          <cell r="A665" t="str">
            <v>INDEXER</v>
          </cell>
          <cell r="B665">
            <v>12263</v>
          </cell>
          <cell r="C665" t="str">
            <v>X</v>
          </cell>
          <cell r="E665">
            <v>34372</v>
          </cell>
        </row>
        <row r="666">
          <cell r="A666" t="str">
            <v>INDEXER 1 - HRE Code 12260</v>
          </cell>
          <cell r="B666">
            <v>12260</v>
          </cell>
          <cell r="C666" t="str">
            <v>X</v>
          </cell>
          <cell r="E666">
            <v>34372</v>
          </cell>
        </row>
        <row r="667">
          <cell r="A667" t="str">
            <v>INDEXER 1 - HRE Code 44092</v>
          </cell>
          <cell r="B667">
            <v>44092</v>
          </cell>
          <cell r="C667" t="str">
            <v>X</v>
          </cell>
          <cell r="E667">
            <v>34372</v>
          </cell>
        </row>
        <row r="668">
          <cell r="A668" t="str">
            <v>INDEXER 2 - HRE Code 12265</v>
          </cell>
          <cell r="B668">
            <v>12265</v>
          </cell>
          <cell r="C668" t="str">
            <v>X</v>
          </cell>
          <cell r="E668">
            <v>39603.199999999997</v>
          </cell>
        </row>
        <row r="669">
          <cell r="A669" t="str">
            <v>INDEXER 2 - HRE Code 44091</v>
          </cell>
          <cell r="B669">
            <v>44091</v>
          </cell>
          <cell r="C669" t="str">
            <v>X</v>
          </cell>
          <cell r="E669">
            <v>39603.199999999997</v>
          </cell>
        </row>
        <row r="670">
          <cell r="A670" t="str">
            <v>INDEXING ASST</v>
          </cell>
          <cell r="B670">
            <v>12264</v>
          </cell>
          <cell r="C670" t="str">
            <v>X</v>
          </cell>
          <cell r="E670">
            <v>29816.799999999999</v>
          </cell>
        </row>
        <row r="671">
          <cell r="A671" t="str">
            <v>INFO SPECIALIST 1</v>
          </cell>
          <cell r="B671">
            <v>750</v>
          </cell>
          <cell r="D671" t="str">
            <v>X</v>
          </cell>
          <cell r="E671">
            <v>34257.599999999999</v>
          </cell>
        </row>
        <row r="672">
          <cell r="A672" t="str">
            <v>INFO SPECIALIST 2</v>
          </cell>
          <cell r="B672">
            <v>751</v>
          </cell>
          <cell r="D672" t="str">
            <v>X</v>
          </cell>
          <cell r="E672">
            <v>41100.800000000003</v>
          </cell>
        </row>
        <row r="673">
          <cell r="A673" t="str">
            <v>INFO SPECIALIST 2 - Non Union</v>
          </cell>
          <cell r="B673">
            <v>90751</v>
          </cell>
          <cell r="C673" t="str">
            <v>X</v>
          </cell>
          <cell r="E673">
            <v>41100.800000000003</v>
          </cell>
        </row>
        <row r="674">
          <cell r="A674" t="str">
            <v>INFO SPECIALIST 3</v>
          </cell>
          <cell r="B674">
            <v>754</v>
          </cell>
          <cell r="D674" t="str">
            <v>X</v>
          </cell>
          <cell r="E674">
            <v>51386.400000000001</v>
          </cell>
        </row>
        <row r="675">
          <cell r="A675" t="str">
            <v>INFO SPECIALIST 3 - Non Union</v>
          </cell>
          <cell r="B675">
            <v>90754</v>
          </cell>
          <cell r="C675" t="str">
            <v>X</v>
          </cell>
          <cell r="E675">
            <v>51386.400000000001</v>
          </cell>
        </row>
        <row r="676">
          <cell r="A676" t="str">
            <v>INFO TECH ADMIN 1</v>
          </cell>
          <cell r="B676">
            <v>126</v>
          </cell>
          <cell r="C676" t="str">
            <v>X</v>
          </cell>
          <cell r="E676">
            <v>62233.599999999999</v>
          </cell>
        </row>
        <row r="677">
          <cell r="A677" t="str">
            <v>INFO TECH ADMIN 2</v>
          </cell>
          <cell r="B677">
            <v>127</v>
          </cell>
          <cell r="C677" t="str">
            <v>X</v>
          </cell>
          <cell r="E677">
            <v>73372</v>
          </cell>
        </row>
        <row r="678">
          <cell r="A678" t="str">
            <v>INFO TECH ADMIN 3</v>
          </cell>
          <cell r="B678">
            <v>128</v>
          </cell>
          <cell r="C678" t="str">
            <v>X</v>
          </cell>
          <cell r="E678">
            <v>84500</v>
          </cell>
        </row>
        <row r="679">
          <cell r="A679" t="str">
            <v>INFO TECH ADMIN 4</v>
          </cell>
          <cell r="B679">
            <v>129</v>
          </cell>
          <cell r="C679" t="str">
            <v>X</v>
          </cell>
          <cell r="E679">
            <v>97198.399999999994</v>
          </cell>
        </row>
        <row r="680">
          <cell r="A680" t="str">
            <v>INFO TECH ENTERPRISE EXPERT</v>
          </cell>
          <cell r="B680">
            <v>160</v>
          </cell>
          <cell r="D680" t="str">
            <v>X</v>
          </cell>
          <cell r="E680">
            <v>89263.2</v>
          </cell>
        </row>
        <row r="681">
          <cell r="A681" t="str">
            <v>INFO TECH ENTERPRISE EXPERT - Non Union</v>
          </cell>
          <cell r="B681">
            <v>90160</v>
          </cell>
          <cell r="C681" t="str">
            <v>X</v>
          </cell>
          <cell r="E681">
            <v>89263.2</v>
          </cell>
        </row>
        <row r="682">
          <cell r="A682" t="str">
            <v>INFO TECH SPECIALIST 1</v>
          </cell>
          <cell r="B682">
            <v>118</v>
          </cell>
          <cell r="D682" t="str">
            <v>X</v>
          </cell>
          <cell r="E682">
            <v>37544</v>
          </cell>
        </row>
        <row r="683">
          <cell r="A683" t="str">
            <v>INFO TECH SPECIALIST 1 - Non Union</v>
          </cell>
          <cell r="B683">
            <v>90118</v>
          </cell>
          <cell r="C683" t="str">
            <v>X</v>
          </cell>
          <cell r="E683">
            <v>37544</v>
          </cell>
        </row>
        <row r="684">
          <cell r="A684" t="str">
            <v>INFO TECH SPECIALIST 2</v>
          </cell>
          <cell r="B684">
            <v>119</v>
          </cell>
          <cell r="D684" t="str">
            <v>X</v>
          </cell>
          <cell r="E684">
            <v>42983.199999999997</v>
          </cell>
        </row>
        <row r="685">
          <cell r="A685" t="str">
            <v>INFO TECH SPECIALIST 2 - Non Union</v>
          </cell>
          <cell r="B685">
            <v>90119</v>
          </cell>
          <cell r="C685" t="str">
            <v>X</v>
          </cell>
          <cell r="E685">
            <v>42983.199999999997</v>
          </cell>
        </row>
        <row r="686">
          <cell r="A686" t="str">
            <v>INFO TECH SPECIALIST 3</v>
          </cell>
          <cell r="B686">
            <v>120</v>
          </cell>
          <cell r="D686" t="str">
            <v>X</v>
          </cell>
          <cell r="E686">
            <v>49358.400000000001</v>
          </cell>
        </row>
        <row r="687">
          <cell r="A687" t="str">
            <v>INFO TECH SPECIALIST 3 - Non Union</v>
          </cell>
          <cell r="B687">
            <v>90120</v>
          </cell>
          <cell r="C687" t="str">
            <v>X</v>
          </cell>
          <cell r="E687">
            <v>49358.400000000001</v>
          </cell>
        </row>
        <row r="688">
          <cell r="A688" t="str">
            <v>INFO TECH SPECIALIST 4</v>
          </cell>
          <cell r="B688">
            <v>121</v>
          </cell>
          <cell r="D688" t="str">
            <v>X</v>
          </cell>
          <cell r="E688">
            <v>56576</v>
          </cell>
        </row>
        <row r="689">
          <cell r="A689" t="str">
            <v>INFO TECH SPECIALIST 4 - Non Union</v>
          </cell>
          <cell r="B689">
            <v>90121</v>
          </cell>
          <cell r="C689" t="str">
            <v>X</v>
          </cell>
          <cell r="E689">
            <v>56576</v>
          </cell>
        </row>
        <row r="690">
          <cell r="A690" t="str">
            <v>INFO TECH SPECIALIST 5</v>
          </cell>
          <cell r="B690">
            <v>122</v>
          </cell>
          <cell r="D690" t="str">
            <v>X</v>
          </cell>
          <cell r="E690">
            <v>65280.800000000003</v>
          </cell>
        </row>
        <row r="691">
          <cell r="A691" t="str">
            <v>INFO TECH SPECIALIST 5 - Non Union</v>
          </cell>
          <cell r="B691">
            <v>90122</v>
          </cell>
          <cell r="C691" t="str">
            <v>X</v>
          </cell>
          <cell r="E691">
            <v>65280.800000000003</v>
          </cell>
        </row>
        <row r="692">
          <cell r="A692" t="str">
            <v>INFO TECH SUPERVISOR 1</v>
          </cell>
          <cell r="B692">
            <v>124</v>
          </cell>
          <cell r="C692" t="str">
            <v>X</v>
          </cell>
          <cell r="E692">
            <v>39436.800000000003</v>
          </cell>
        </row>
        <row r="693">
          <cell r="A693" t="str">
            <v>INFO TECH SUPERVISOR 2</v>
          </cell>
          <cell r="B693">
            <v>125</v>
          </cell>
          <cell r="C693" t="str">
            <v>X</v>
          </cell>
          <cell r="E693">
            <v>44896.800000000003</v>
          </cell>
        </row>
        <row r="694">
          <cell r="A694" t="str">
            <v>INFO TECH SUPPORT WORKER 1</v>
          </cell>
          <cell r="B694">
            <v>114</v>
          </cell>
          <cell r="D694" t="str">
            <v>X</v>
          </cell>
          <cell r="E694">
            <v>24908</v>
          </cell>
        </row>
        <row r="695">
          <cell r="A695" t="str">
            <v>INFO TECH SUPPORT WORKER 1 - Non Union</v>
          </cell>
          <cell r="B695">
            <v>90114</v>
          </cell>
          <cell r="C695" t="str">
            <v>X</v>
          </cell>
          <cell r="E695">
            <v>24908</v>
          </cell>
        </row>
        <row r="696">
          <cell r="A696" t="str">
            <v>INFO TECH SUPPORT WORKER 2</v>
          </cell>
          <cell r="B696">
            <v>115</v>
          </cell>
          <cell r="D696" t="str">
            <v>X</v>
          </cell>
          <cell r="E696">
            <v>28558.400000000001</v>
          </cell>
        </row>
        <row r="697">
          <cell r="A697" t="str">
            <v>INFO TECH SUPPORT WORKER 2 - Non Union</v>
          </cell>
          <cell r="B697">
            <v>90115</v>
          </cell>
          <cell r="C697" t="str">
            <v>X</v>
          </cell>
          <cell r="E697">
            <v>28558.400000000001</v>
          </cell>
        </row>
        <row r="698">
          <cell r="A698" t="str">
            <v>INFO TECH SUPPORT WORKER 3</v>
          </cell>
          <cell r="B698">
            <v>116</v>
          </cell>
          <cell r="D698" t="str">
            <v>X</v>
          </cell>
          <cell r="E698">
            <v>31220.799999999999</v>
          </cell>
        </row>
        <row r="699">
          <cell r="A699" t="str">
            <v>INFO TECH SUPPORT WORKER 3 - Non Union</v>
          </cell>
          <cell r="B699">
            <v>90116</v>
          </cell>
          <cell r="C699" t="str">
            <v>X</v>
          </cell>
          <cell r="E699">
            <v>31220.799999999999</v>
          </cell>
        </row>
        <row r="700">
          <cell r="A700" t="str">
            <v>INFO TECH SUPPORT WORKER 4</v>
          </cell>
          <cell r="B700">
            <v>117</v>
          </cell>
          <cell r="D700" t="str">
            <v>X</v>
          </cell>
          <cell r="E700">
            <v>34257.599999999999</v>
          </cell>
        </row>
        <row r="701">
          <cell r="A701" t="str">
            <v>INFO TECH SUPPORT WORKER 4 - Non Union</v>
          </cell>
          <cell r="B701">
            <v>90117</v>
          </cell>
          <cell r="C701" t="str">
            <v>X</v>
          </cell>
          <cell r="E701">
            <v>34257.599999999999</v>
          </cell>
        </row>
        <row r="702">
          <cell r="A702" t="str">
            <v>INFORMATION SYSTEM SPECIALIST 1</v>
          </cell>
          <cell r="B702">
            <v>13053</v>
          </cell>
          <cell r="C702" t="str">
            <v>X</v>
          </cell>
          <cell r="E702">
            <v>48703.199999999997</v>
          </cell>
        </row>
        <row r="703">
          <cell r="A703" t="str">
            <v>INFORMATION SYSTEM SPECIALIST 2</v>
          </cell>
          <cell r="B703">
            <v>13052</v>
          </cell>
          <cell r="C703" t="str">
            <v>X</v>
          </cell>
          <cell r="E703">
            <v>53424.800000000003</v>
          </cell>
        </row>
        <row r="704">
          <cell r="A704" t="str">
            <v>INFORMATION SYSTEM SPECIALIST 3</v>
          </cell>
          <cell r="B704">
            <v>13059</v>
          </cell>
          <cell r="C704" t="str">
            <v>X</v>
          </cell>
          <cell r="E704">
            <v>58541.599999999999</v>
          </cell>
        </row>
        <row r="705">
          <cell r="A705" t="str">
            <v>INFORMATION TECHNOLOGY SPEC</v>
          </cell>
          <cell r="B705">
            <v>60250</v>
          </cell>
          <cell r="C705" t="str">
            <v>X</v>
          </cell>
          <cell r="E705">
            <v>42983.199999999997</v>
          </cell>
        </row>
        <row r="706">
          <cell r="A706" t="str">
            <v>INGREDIENT ROOM WORKER 1</v>
          </cell>
          <cell r="B706">
            <v>7215</v>
          </cell>
          <cell r="D706" t="str">
            <v>X</v>
          </cell>
          <cell r="E706">
            <v>23836.799999999999</v>
          </cell>
        </row>
        <row r="707">
          <cell r="A707" t="str">
            <v>INGREDIENT ROOM WORKER 2</v>
          </cell>
          <cell r="B707">
            <v>7216</v>
          </cell>
          <cell r="D707" t="str">
            <v>X</v>
          </cell>
          <cell r="E707">
            <v>26114.400000000001</v>
          </cell>
        </row>
        <row r="708">
          <cell r="A708" t="str">
            <v>INSTALLATION SECURITY OFFICER</v>
          </cell>
          <cell r="B708">
            <v>7114</v>
          </cell>
          <cell r="D708" t="str">
            <v>X</v>
          </cell>
          <cell r="E708">
            <v>34257.599999999999</v>
          </cell>
        </row>
        <row r="709">
          <cell r="A709" t="str">
            <v>INSTITUTION SUPT MEDICAL</v>
          </cell>
          <cell r="B709">
            <v>15273</v>
          </cell>
          <cell r="C709" t="str">
            <v>X</v>
          </cell>
          <cell r="E709">
            <v>174116.8</v>
          </cell>
        </row>
        <row r="710">
          <cell r="A710" t="str">
            <v>INSTITUTIONAL SUPERINTENDENT</v>
          </cell>
          <cell r="B710">
            <v>15272</v>
          </cell>
          <cell r="C710" t="str">
            <v>X</v>
          </cell>
          <cell r="E710">
            <v>81192.800000000003</v>
          </cell>
        </row>
        <row r="711">
          <cell r="A711" t="str">
            <v>INSURANCE CLAIMS INVESTIGATOR</v>
          </cell>
          <cell r="B711">
            <v>452</v>
          </cell>
          <cell r="D711" t="str">
            <v>X</v>
          </cell>
          <cell r="E711">
            <v>42983.199999999997</v>
          </cell>
        </row>
        <row r="712">
          <cell r="A712" t="str">
            <v>INSURANCE COMMISSIONER</v>
          </cell>
          <cell r="B712">
            <v>9355</v>
          </cell>
          <cell r="C712" t="str">
            <v>X</v>
          </cell>
          <cell r="E712">
            <v>88290.5</v>
          </cell>
        </row>
        <row r="713">
          <cell r="A713" t="str">
            <v>INSURANCE COMPANY EXAMINER 2</v>
          </cell>
          <cell r="B713">
            <v>444</v>
          </cell>
          <cell r="D713" t="str">
            <v>X</v>
          </cell>
          <cell r="E713">
            <v>41100.800000000003</v>
          </cell>
        </row>
        <row r="714">
          <cell r="A714" t="str">
            <v>INSURANCE COMPANY EXAMINER 3</v>
          </cell>
          <cell r="B714">
            <v>445</v>
          </cell>
          <cell r="D714" t="str">
            <v>X</v>
          </cell>
          <cell r="E714">
            <v>47143.199999999997</v>
          </cell>
        </row>
        <row r="715">
          <cell r="A715" t="str">
            <v>INSURANCE COMPANY EXAMINER SPEC</v>
          </cell>
          <cell r="B715">
            <v>447</v>
          </cell>
          <cell r="D715" t="str">
            <v>X</v>
          </cell>
          <cell r="E715">
            <v>59321.599999999999</v>
          </cell>
        </row>
        <row r="716">
          <cell r="A716" t="str">
            <v>INSURANCE COMPLAINT ANALYST</v>
          </cell>
          <cell r="B716">
            <v>454</v>
          </cell>
          <cell r="D716" t="str">
            <v>X</v>
          </cell>
          <cell r="E716">
            <v>51386.400000000001</v>
          </cell>
        </row>
        <row r="717">
          <cell r="A717" t="str">
            <v>INSURANCE POLICY ANALYST</v>
          </cell>
          <cell r="B717">
            <v>455</v>
          </cell>
          <cell r="D717" t="str">
            <v>X</v>
          </cell>
          <cell r="E717">
            <v>51386.400000000001</v>
          </cell>
        </row>
        <row r="718">
          <cell r="A718" t="str">
            <v>INSURANCE PROGRAM SPECIALIST</v>
          </cell>
          <cell r="B718">
            <v>453</v>
          </cell>
          <cell r="D718" t="str">
            <v>X</v>
          </cell>
          <cell r="E718">
            <v>47143.199999999997</v>
          </cell>
        </row>
        <row r="719">
          <cell r="A719" t="str">
            <v>INTAKE OFFICER</v>
          </cell>
          <cell r="B719">
            <v>13081</v>
          </cell>
          <cell r="C719" t="str">
            <v>X</v>
          </cell>
          <cell r="E719">
            <v>35245.599999999999</v>
          </cell>
        </row>
        <row r="720">
          <cell r="A720" t="str">
            <v>INTERNAL AUDITOR</v>
          </cell>
          <cell r="B720">
            <v>13005</v>
          </cell>
          <cell r="C720" t="str">
            <v>X</v>
          </cell>
          <cell r="E720">
            <v>58541.599999999999</v>
          </cell>
        </row>
        <row r="721">
          <cell r="A721" t="str">
            <v>INVESTIGATOR 1</v>
          </cell>
          <cell r="B721">
            <v>695</v>
          </cell>
          <cell r="D721" t="str">
            <v>X</v>
          </cell>
          <cell r="E721">
            <v>37544</v>
          </cell>
        </row>
        <row r="722">
          <cell r="A722" t="str">
            <v>INVESTIGATOR 1 - Non Union</v>
          </cell>
          <cell r="B722">
            <v>45012</v>
          </cell>
          <cell r="C722" t="str">
            <v>X</v>
          </cell>
          <cell r="E722">
            <v>37544</v>
          </cell>
        </row>
        <row r="723">
          <cell r="A723" t="str">
            <v>INVESTIGATOR 2</v>
          </cell>
          <cell r="B723">
            <v>696</v>
          </cell>
          <cell r="D723" t="str">
            <v>X</v>
          </cell>
          <cell r="E723">
            <v>42983.199999999997</v>
          </cell>
        </row>
        <row r="724">
          <cell r="A724" t="str">
            <v>INVESTIGATOR 2 - Non Union</v>
          </cell>
          <cell r="B724">
            <v>45013</v>
          </cell>
          <cell r="C724" t="str">
            <v>X</v>
          </cell>
          <cell r="E724">
            <v>42983.199999999997</v>
          </cell>
        </row>
        <row r="725">
          <cell r="A725" t="str">
            <v>INVESTIGATOR 3</v>
          </cell>
          <cell r="B725">
            <v>697</v>
          </cell>
          <cell r="D725" t="str">
            <v>X</v>
          </cell>
          <cell r="E725">
            <v>47143.199999999997</v>
          </cell>
        </row>
        <row r="726">
          <cell r="A726" t="str">
            <v>INVESTIGATOR 3 - Non Union</v>
          </cell>
          <cell r="B726">
            <v>45014</v>
          </cell>
          <cell r="C726" t="str">
            <v>X</v>
          </cell>
          <cell r="E726">
            <v>47143.199999999997</v>
          </cell>
        </row>
        <row r="727">
          <cell r="A727" t="str">
            <v>INVESTIGATOR 4</v>
          </cell>
          <cell r="B727">
            <v>45015</v>
          </cell>
          <cell r="C727" t="str">
            <v>X</v>
          </cell>
          <cell r="E727">
            <v>49358.400000000001</v>
          </cell>
        </row>
        <row r="728">
          <cell r="A728" t="str">
            <v>INVESTIGATOR SUPERVISOR</v>
          </cell>
          <cell r="B728">
            <v>698</v>
          </cell>
          <cell r="C728" t="str">
            <v>X</v>
          </cell>
          <cell r="E728">
            <v>49358.400000000001</v>
          </cell>
        </row>
        <row r="729">
          <cell r="A729" t="str">
            <v>IOWA CODE EDITOR</v>
          </cell>
          <cell r="B729">
            <v>44004</v>
          </cell>
          <cell r="C729" t="str">
            <v>X</v>
          </cell>
          <cell r="E729">
            <v>83844.800000000003</v>
          </cell>
        </row>
        <row r="730">
          <cell r="A730" t="str">
            <v>IOWA CODE INDEXER</v>
          </cell>
          <cell r="B730">
            <v>44177</v>
          </cell>
          <cell r="C730" t="str">
            <v>X</v>
          </cell>
          <cell r="E730">
            <v>34372</v>
          </cell>
        </row>
        <row r="731">
          <cell r="A731" t="str">
            <v>IOWA FIN AUTH GEN COUNSEL</v>
          </cell>
          <cell r="B731">
            <v>655</v>
          </cell>
          <cell r="C731" t="str">
            <v>X</v>
          </cell>
          <cell r="E731">
            <v>88483.199999999997</v>
          </cell>
        </row>
        <row r="732">
          <cell r="A732" t="str">
            <v>IOWA FINANCE AUTH-COMPTROLLER</v>
          </cell>
          <cell r="B732">
            <v>318</v>
          </cell>
          <cell r="D732" t="str">
            <v>X</v>
          </cell>
          <cell r="E732">
            <v>73372</v>
          </cell>
        </row>
        <row r="733">
          <cell r="A733" t="str">
            <v>IOWA TELECOM &amp; TECH COMM CHAIR</v>
          </cell>
          <cell r="B733">
            <v>14011</v>
          </cell>
          <cell r="C733" t="str">
            <v>X</v>
          </cell>
          <cell r="E733">
            <v>19632</v>
          </cell>
        </row>
        <row r="734">
          <cell r="A734" t="str">
            <v>IOWA TELECOM &amp; TECH COMM MEMBER</v>
          </cell>
          <cell r="B734">
            <v>14010</v>
          </cell>
          <cell r="C734" t="str">
            <v>X</v>
          </cell>
          <cell r="E734">
            <v>13857</v>
          </cell>
        </row>
        <row r="735">
          <cell r="A735" t="str">
            <v>IPERS CHIEF EXECUTIVE OFFICER</v>
          </cell>
          <cell r="B735">
            <v>838</v>
          </cell>
          <cell r="C735" t="str">
            <v>X</v>
          </cell>
          <cell r="E735">
            <v>119693.6</v>
          </cell>
        </row>
        <row r="736">
          <cell r="A736" t="str">
            <v>JOB DEVELOPER</v>
          </cell>
          <cell r="B736">
            <v>60410</v>
          </cell>
          <cell r="D736" t="str">
            <v>X</v>
          </cell>
          <cell r="E736">
            <v>42983.199999999997</v>
          </cell>
        </row>
        <row r="737">
          <cell r="A737" t="str">
            <v>JOB INSURANCE QUALITY AUDITOR 1</v>
          </cell>
          <cell r="B737">
            <v>881</v>
          </cell>
          <cell r="D737" t="str">
            <v>X</v>
          </cell>
          <cell r="E737">
            <v>37544</v>
          </cell>
        </row>
        <row r="738">
          <cell r="A738" t="str">
            <v>JOB INSURANCE QUALITY AUDITOR 2</v>
          </cell>
          <cell r="B738">
            <v>882</v>
          </cell>
          <cell r="D738" t="str">
            <v>X</v>
          </cell>
          <cell r="E738">
            <v>42983.199999999997</v>
          </cell>
        </row>
        <row r="739">
          <cell r="A739" t="str">
            <v>JOB INSURANCE QUALITY MANAGER</v>
          </cell>
          <cell r="B739">
            <v>884</v>
          </cell>
          <cell r="C739" t="str">
            <v>X</v>
          </cell>
          <cell r="E739">
            <v>51386.400000000001</v>
          </cell>
        </row>
        <row r="740">
          <cell r="A740" t="str">
            <v>JOURNAL EDITOR 1</v>
          </cell>
          <cell r="B740">
            <v>12273</v>
          </cell>
          <cell r="C740" t="str">
            <v>X</v>
          </cell>
          <cell r="E740">
            <v>34372</v>
          </cell>
        </row>
        <row r="741">
          <cell r="A741" t="str">
            <v>JOURNAL EDITOR 2</v>
          </cell>
          <cell r="B741">
            <v>12268</v>
          </cell>
          <cell r="C741" t="str">
            <v>X</v>
          </cell>
          <cell r="E741">
            <v>39603.199999999997</v>
          </cell>
        </row>
        <row r="742">
          <cell r="A742" t="str">
            <v>JUDICIAL ASSISTANT</v>
          </cell>
          <cell r="B742">
            <v>13069</v>
          </cell>
          <cell r="D742" t="str">
            <v>X</v>
          </cell>
          <cell r="E742">
            <v>31075.200000000001</v>
          </cell>
        </row>
        <row r="743">
          <cell r="A743" t="str">
            <v>JUDICIAL BRANCH BLDG MECHANIC</v>
          </cell>
          <cell r="B743">
            <v>13086</v>
          </cell>
          <cell r="C743" t="str">
            <v>X</v>
          </cell>
          <cell r="E743">
            <v>33696</v>
          </cell>
        </row>
        <row r="744">
          <cell r="A744" t="str">
            <v>JUDICIAL CLERK 1 - HRE Code 13305</v>
          </cell>
          <cell r="B744">
            <v>13305</v>
          </cell>
          <cell r="D744" t="str">
            <v>X</v>
          </cell>
          <cell r="E744">
            <v>26072.799999999999</v>
          </cell>
        </row>
        <row r="745">
          <cell r="A745" t="str">
            <v>JUDICIAL CLERK 1 - HRE Code 13405</v>
          </cell>
          <cell r="B745">
            <v>13405</v>
          </cell>
          <cell r="D745" t="str">
            <v>X</v>
          </cell>
          <cell r="E745">
            <v>26291.200000000001</v>
          </cell>
        </row>
        <row r="746">
          <cell r="A746" t="str">
            <v>JUDICIAL CLERK 2 - HRE Code 13306</v>
          </cell>
          <cell r="B746">
            <v>13306</v>
          </cell>
          <cell r="D746" t="str">
            <v>X</v>
          </cell>
          <cell r="E746">
            <v>29608.799999999999</v>
          </cell>
        </row>
        <row r="747">
          <cell r="A747" t="str">
            <v>JUDICIAL CLERK 2 - HRE Code 13406</v>
          </cell>
          <cell r="B747">
            <v>13406</v>
          </cell>
          <cell r="D747" t="str">
            <v>X</v>
          </cell>
          <cell r="E747">
            <v>29837.599999999999</v>
          </cell>
        </row>
        <row r="748">
          <cell r="A748" t="str">
            <v>JUDICIAL CLERK 3 - HRE Code 13307</v>
          </cell>
          <cell r="B748">
            <v>13307</v>
          </cell>
          <cell r="D748" t="str">
            <v>X</v>
          </cell>
          <cell r="E748">
            <v>32375.200000000001</v>
          </cell>
        </row>
        <row r="749">
          <cell r="A749" t="str">
            <v>JUDICIAL CLERK 3 - HRE Code 13407</v>
          </cell>
          <cell r="B749">
            <v>13407</v>
          </cell>
          <cell r="D749" t="str">
            <v>X</v>
          </cell>
          <cell r="E749">
            <v>32583.200000000001</v>
          </cell>
        </row>
        <row r="750">
          <cell r="A750" t="str">
            <v>JUNIOR INSURANCE COMPANY EXAM</v>
          </cell>
          <cell r="B750">
            <v>443</v>
          </cell>
          <cell r="D750" t="str">
            <v>X</v>
          </cell>
          <cell r="E750">
            <v>31220.799999999999</v>
          </cell>
        </row>
        <row r="751">
          <cell r="A751" t="str">
            <v>JUSTICE SYSTEMS ANALYST</v>
          </cell>
          <cell r="B751">
            <v>20639</v>
          </cell>
          <cell r="D751" t="str">
            <v>X</v>
          </cell>
          <cell r="E751">
            <v>51386.400000000001</v>
          </cell>
        </row>
        <row r="752">
          <cell r="A752" t="str">
            <v>JUV RESTITUTION WORKER</v>
          </cell>
          <cell r="B752">
            <v>13450</v>
          </cell>
          <cell r="C752" t="str">
            <v>X</v>
          </cell>
          <cell r="E752">
            <v>13655.2</v>
          </cell>
        </row>
        <row r="753">
          <cell r="A753" t="str">
            <v>JUVENILE COURT OFFICER 1</v>
          </cell>
          <cell r="B753">
            <v>13073</v>
          </cell>
          <cell r="C753" t="str">
            <v>X</v>
          </cell>
          <cell r="E753">
            <v>40300</v>
          </cell>
        </row>
        <row r="754">
          <cell r="A754" t="str">
            <v>JUVENILE COURT OFFICER 2</v>
          </cell>
          <cell r="B754">
            <v>13074</v>
          </cell>
          <cell r="C754" t="str">
            <v>X</v>
          </cell>
          <cell r="E754">
            <v>46342.400000000001</v>
          </cell>
        </row>
        <row r="755">
          <cell r="A755" t="str">
            <v>JUVENILE COURT OFFICER 3</v>
          </cell>
          <cell r="B755">
            <v>13075</v>
          </cell>
          <cell r="C755" t="str">
            <v>X</v>
          </cell>
          <cell r="E755">
            <v>53424.800000000003</v>
          </cell>
        </row>
        <row r="756">
          <cell r="A756" t="str">
            <v>JUVENILE COURT OFFICER 4</v>
          </cell>
          <cell r="B756">
            <v>13076</v>
          </cell>
          <cell r="C756" t="str">
            <v>X</v>
          </cell>
          <cell r="E756">
            <v>58541.599999999999</v>
          </cell>
        </row>
        <row r="757">
          <cell r="A757" t="str">
            <v>JUVENILE COURT SPECIALIST 1 - HRE Code 13077</v>
          </cell>
          <cell r="B757">
            <v>13077</v>
          </cell>
          <cell r="D757" t="str">
            <v>X</v>
          </cell>
          <cell r="E757">
            <v>25095.200000000001</v>
          </cell>
        </row>
        <row r="758">
          <cell r="A758" t="str">
            <v>JUVENILE COURT SPECIALIST 1 - HRE Code 13477</v>
          </cell>
          <cell r="B758">
            <v>13477</v>
          </cell>
          <cell r="D758" t="str">
            <v>X</v>
          </cell>
          <cell r="E758">
            <v>25303.200000000001</v>
          </cell>
        </row>
        <row r="759">
          <cell r="A759" t="str">
            <v>JUVENILE COURT SPECIALIST 1 - Non Union</v>
          </cell>
          <cell r="B759">
            <v>13577</v>
          </cell>
          <cell r="C759" t="str">
            <v>X</v>
          </cell>
          <cell r="E759">
            <v>25095.200000000001</v>
          </cell>
        </row>
        <row r="760">
          <cell r="A760" t="str">
            <v>JUVENILE COURT SPECIALIST 2 - HRE Code 13078</v>
          </cell>
          <cell r="B760">
            <v>13078</v>
          </cell>
          <cell r="D760" t="str">
            <v>X</v>
          </cell>
          <cell r="E760">
            <v>29608.799999999999</v>
          </cell>
        </row>
        <row r="761">
          <cell r="A761" t="str">
            <v>JUVENILE COURT SPECIALIST 2 - HRE Code 13478</v>
          </cell>
          <cell r="B761">
            <v>13478</v>
          </cell>
          <cell r="D761" t="str">
            <v>X</v>
          </cell>
          <cell r="E761">
            <v>29837.599999999999</v>
          </cell>
        </row>
        <row r="762">
          <cell r="A762" t="str">
            <v>JUVENILE COURT TECHNICIAN</v>
          </cell>
          <cell r="B762">
            <v>13326</v>
          </cell>
          <cell r="D762" t="str">
            <v>X</v>
          </cell>
          <cell r="E762">
            <v>29608.799999999999</v>
          </cell>
        </row>
        <row r="763">
          <cell r="A763" t="str">
            <v>KEY ACCOUNT EXECUTIVE</v>
          </cell>
          <cell r="B763">
            <v>905</v>
          </cell>
          <cell r="D763" t="str">
            <v>X</v>
          </cell>
          <cell r="E763">
            <v>44896.800000000003</v>
          </cell>
        </row>
        <row r="764">
          <cell r="A764" t="str">
            <v>L.S. B PAGE</v>
          </cell>
          <cell r="B764">
            <v>44150</v>
          </cell>
          <cell r="C764" t="str">
            <v>X</v>
          </cell>
          <cell r="E764">
            <v>58396</v>
          </cell>
        </row>
        <row r="765">
          <cell r="A765" t="str">
            <v>LABOR COMMISSIONER</v>
          </cell>
          <cell r="B765">
            <v>9357</v>
          </cell>
          <cell r="C765" t="str">
            <v>X</v>
          </cell>
          <cell r="E765">
            <v>76417</v>
          </cell>
        </row>
        <row r="766">
          <cell r="A766" t="str">
            <v>LABOR MARKET RESEARCH ECON 1</v>
          </cell>
          <cell r="B766">
            <v>870</v>
          </cell>
          <cell r="D766" t="str">
            <v>X</v>
          </cell>
          <cell r="E766">
            <v>35848.800000000003</v>
          </cell>
        </row>
        <row r="767">
          <cell r="A767" t="str">
            <v>LABOR MARKET RESEARCH ECON 2</v>
          </cell>
          <cell r="B767">
            <v>871</v>
          </cell>
          <cell r="D767" t="str">
            <v>X</v>
          </cell>
          <cell r="E767">
            <v>42983.199999999997</v>
          </cell>
        </row>
        <row r="768">
          <cell r="A768" t="str">
            <v>LABOR MARKET RESEARCH ECON 3</v>
          </cell>
          <cell r="B768">
            <v>872</v>
          </cell>
          <cell r="D768" t="str">
            <v>X</v>
          </cell>
          <cell r="E768">
            <v>47143.199999999997</v>
          </cell>
        </row>
        <row r="769">
          <cell r="A769" t="str">
            <v>LABOR SAFETY OFFICER</v>
          </cell>
          <cell r="B769">
            <v>670</v>
          </cell>
          <cell r="C769" t="str">
            <v>X</v>
          </cell>
          <cell r="E769">
            <v>65280.800000000003</v>
          </cell>
        </row>
        <row r="770">
          <cell r="A770" t="str">
            <v>LABORATORY ASSISTANT 1</v>
          </cell>
          <cell r="B770">
            <v>5165</v>
          </cell>
          <cell r="D770" t="str">
            <v>X</v>
          </cell>
          <cell r="E770">
            <v>22744.799999999999</v>
          </cell>
        </row>
        <row r="771">
          <cell r="A771" t="str">
            <v>LABORATORY ASSISTANT 2</v>
          </cell>
          <cell r="B771">
            <v>5166</v>
          </cell>
          <cell r="D771" t="str">
            <v>X</v>
          </cell>
          <cell r="E771">
            <v>27268.799999999999</v>
          </cell>
        </row>
        <row r="772">
          <cell r="A772" t="str">
            <v>LABORATORY ASSISTANT 3</v>
          </cell>
          <cell r="B772">
            <v>5167</v>
          </cell>
          <cell r="D772" t="str">
            <v>X</v>
          </cell>
          <cell r="E772">
            <v>28558.400000000001</v>
          </cell>
        </row>
        <row r="773">
          <cell r="A773" t="str">
            <v>LAND SURVEYOR</v>
          </cell>
          <cell r="B773">
            <v>4240</v>
          </cell>
          <cell r="C773" t="str">
            <v>X</v>
          </cell>
          <cell r="E773">
            <v>49358.400000000001</v>
          </cell>
        </row>
        <row r="774">
          <cell r="A774" t="str">
            <v>LAND SURVEYOR SENIOR</v>
          </cell>
          <cell r="B774">
            <v>4241</v>
          </cell>
          <cell r="C774" t="str">
            <v>X</v>
          </cell>
          <cell r="E774">
            <v>56576</v>
          </cell>
        </row>
        <row r="775">
          <cell r="A775" t="str">
            <v>LAUNDRY SUPERVISOR</v>
          </cell>
          <cell r="B775">
            <v>7311</v>
          </cell>
          <cell r="C775" t="str">
            <v>X</v>
          </cell>
          <cell r="E775">
            <v>41100.800000000003</v>
          </cell>
        </row>
        <row r="776">
          <cell r="A776" t="str">
            <v>LAUNDRY WORKER 1</v>
          </cell>
          <cell r="B776">
            <v>7305</v>
          </cell>
          <cell r="D776" t="str">
            <v>X</v>
          </cell>
          <cell r="E776">
            <v>26114.400000000001</v>
          </cell>
        </row>
        <row r="777">
          <cell r="A777" t="str">
            <v>LAUNDRY WORKER 2</v>
          </cell>
          <cell r="B777">
            <v>7306</v>
          </cell>
          <cell r="D777" t="str">
            <v>X</v>
          </cell>
          <cell r="E777">
            <v>27268.799999999999</v>
          </cell>
        </row>
        <row r="778">
          <cell r="A778" t="str">
            <v>LAW CLERK - HRE Code 638</v>
          </cell>
          <cell r="B778">
            <v>638</v>
          </cell>
          <cell r="D778" t="str">
            <v>X</v>
          </cell>
          <cell r="E778">
            <v>28558.400000000001</v>
          </cell>
        </row>
        <row r="779">
          <cell r="A779" t="str">
            <v>LAW CLERK - HRE Code 45020</v>
          </cell>
          <cell r="B779">
            <v>45020</v>
          </cell>
          <cell r="C779" t="str">
            <v>X</v>
          </cell>
          <cell r="E779">
            <v>34257.599999999999</v>
          </cell>
        </row>
        <row r="780">
          <cell r="A780" t="str">
            <v>LAW CLERK - HRE Code 90638</v>
          </cell>
          <cell r="B780">
            <v>90638</v>
          </cell>
          <cell r="C780" t="str">
            <v>X</v>
          </cell>
          <cell r="E780">
            <v>28558.400000000001</v>
          </cell>
        </row>
        <row r="781">
          <cell r="A781" t="str">
            <v>LAW ENFORCEMENT ACAD TRAIN COORD</v>
          </cell>
          <cell r="B781">
            <v>6069</v>
          </cell>
          <cell r="C781" t="str">
            <v>X</v>
          </cell>
          <cell r="E781">
            <v>56576</v>
          </cell>
        </row>
        <row r="782">
          <cell r="A782" t="str">
            <v>LAW ENFORCEMENT INSTRUCTOR</v>
          </cell>
          <cell r="B782">
            <v>6068</v>
          </cell>
          <cell r="C782" t="str">
            <v>X</v>
          </cell>
          <cell r="E782">
            <v>51386.400000000001</v>
          </cell>
        </row>
        <row r="783">
          <cell r="A783" t="str">
            <v>LEG INTERN</v>
          </cell>
          <cell r="B783">
            <v>44149</v>
          </cell>
          <cell r="C783" t="str">
            <v>X</v>
          </cell>
          <cell r="E783">
            <v>58396</v>
          </cell>
        </row>
        <row r="784">
          <cell r="A784" t="str">
            <v>LEGAL ASSISTANT 1</v>
          </cell>
          <cell r="B784">
            <v>13047</v>
          </cell>
          <cell r="C784" t="str">
            <v>X</v>
          </cell>
          <cell r="E784">
            <v>40300</v>
          </cell>
        </row>
        <row r="785">
          <cell r="A785" t="str">
            <v>LEGAL ASSISTANT 2</v>
          </cell>
          <cell r="B785">
            <v>13048</v>
          </cell>
          <cell r="C785" t="str">
            <v>X</v>
          </cell>
          <cell r="E785">
            <v>40300</v>
          </cell>
        </row>
        <row r="786">
          <cell r="A786" t="str">
            <v>LEGAL ASSISTANT 3</v>
          </cell>
          <cell r="B786">
            <v>13049</v>
          </cell>
          <cell r="C786" t="str">
            <v>X</v>
          </cell>
          <cell r="E786">
            <v>40300</v>
          </cell>
        </row>
        <row r="787">
          <cell r="A787" t="str">
            <v>LEGAL COUNSEL - HRE Code 43032</v>
          </cell>
          <cell r="B787">
            <v>43032</v>
          </cell>
          <cell r="C787" t="str">
            <v>X</v>
          </cell>
          <cell r="E787">
            <v>50034.400000000001</v>
          </cell>
        </row>
        <row r="788">
          <cell r="A788" t="str">
            <v>LEGAL COUNSEL - HRE Code 44013</v>
          </cell>
          <cell r="B788">
            <v>44013</v>
          </cell>
          <cell r="C788" t="str">
            <v>X</v>
          </cell>
          <cell r="E788">
            <v>50034.400000000001</v>
          </cell>
        </row>
        <row r="789">
          <cell r="A789" t="str">
            <v>LEGAL COUNSEL 1 - HRE Code 12212</v>
          </cell>
          <cell r="B789">
            <v>12212</v>
          </cell>
          <cell r="C789" t="str">
            <v>X</v>
          </cell>
          <cell r="E789">
            <v>47736</v>
          </cell>
        </row>
        <row r="790">
          <cell r="A790" t="str">
            <v>LEGAL COUNSEL 1 - HRE Code 43031</v>
          </cell>
          <cell r="B790">
            <v>43031</v>
          </cell>
          <cell r="C790" t="str">
            <v>X</v>
          </cell>
          <cell r="E790">
            <v>54953.599999999999</v>
          </cell>
        </row>
        <row r="791">
          <cell r="A791" t="str">
            <v>LEGAL COUNSEL 1 - HRE Code 43035</v>
          </cell>
          <cell r="B791">
            <v>43035</v>
          </cell>
          <cell r="C791" t="str">
            <v>X</v>
          </cell>
          <cell r="E791">
            <v>54953.599999999999</v>
          </cell>
        </row>
        <row r="792">
          <cell r="A792" t="str">
            <v>LEGAL COUNSEL 1 - HRE Code 44012</v>
          </cell>
          <cell r="B792">
            <v>44012</v>
          </cell>
          <cell r="C792" t="str">
            <v>X</v>
          </cell>
          <cell r="E792">
            <v>54953.599999999999</v>
          </cell>
        </row>
        <row r="793">
          <cell r="A793" t="str">
            <v>LEGAL COUNSEL 2 - HRE Code 12211</v>
          </cell>
          <cell r="B793">
            <v>12211</v>
          </cell>
          <cell r="C793" t="str">
            <v>X</v>
          </cell>
          <cell r="E793">
            <v>57605.599999999999</v>
          </cell>
        </row>
        <row r="794">
          <cell r="A794" t="str">
            <v>LEGAL COUNSEL 2 - HRE Code 43030</v>
          </cell>
          <cell r="B794">
            <v>43030</v>
          </cell>
          <cell r="C794" t="str">
            <v>X</v>
          </cell>
          <cell r="E794">
            <v>63263.199999999997</v>
          </cell>
        </row>
        <row r="795">
          <cell r="A795" t="str">
            <v>LEGAL COUNSEL 2 - HRE Code 44011</v>
          </cell>
          <cell r="B795">
            <v>44011</v>
          </cell>
          <cell r="C795" t="str">
            <v>X</v>
          </cell>
          <cell r="E795">
            <v>63263.199999999997</v>
          </cell>
        </row>
        <row r="796">
          <cell r="A796" t="str">
            <v>LEGAL COUNSEL II - HRE Code 43028</v>
          </cell>
          <cell r="B796">
            <v>43028</v>
          </cell>
          <cell r="C796" t="str">
            <v>X</v>
          </cell>
          <cell r="E796">
            <v>63263.199999999997</v>
          </cell>
        </row>
        <row r="797">
          <cell r="A797" t="str">
            <v>LEGAL INSTRUCTOR</v>
          </cell>
          <cell r="B797">
            <v>6077</v>
          </cell>
          <cell r="C797" t="str">
            <v>X</v>
          </cell>
          <cell r="E797">
            <v>59321.599999999999</v>
          </cell>
        </row>
        <row r="798">
          <cell r="A798" t="str">
            <v>LEGAL SECRETARY 1</v>
          </cell>
          <cell r="B798">
            <v>45038</v>
          </cell>
          <cell r="C798" t="str">
            <v>X</v>
          </cell>
          <cell r="E798">
            <v>28558.400000000001</v>
          </cell>
        </row>
        <row r="799">
          <cell r="A799" t="str">
            <v>LEGAL SECRETARY 2</v>
          </cell>
          <cell r="B799">
            <v>45039</v>
          </cell>
          <cell r="C799" t="str">
            <v>X</v>
          </cell>
          <cell r="E799">
            <v>32718.400000000001</v>
          </cell>
        </row>
        <row r="800">
          <cell r="A800" t="str">
            <v>LEGAL SECRETARY 3</v>
          </cell>
          <cell r="B800">
            <v>45040</v>
          </cell>
          <cell r="C800" t="str">
            <v>X</v>
          </cell>
          <cell r="E800">
            <v>35848.800000000003</v>
          </cell>
        </row>
        <row r="801">
          <cell r="A801" t="str">
            <v>LEGAL SERVICES ADMINISTRATOR</v>
          </cell>
          <cell r="B801">
            <v>44002</v>
          </cell>
          <cell r="C801" t="str">
            <v>X</v>
          </cell>
          <cell r="E801">
            <v>72789.600000000006</v>
          </cell>
        </row>
        <row r="802">
          <cell r="A802" t="str">
            <v>LEGIS DOCU TECHNICIAN SUPV</v>
          </cell>
          <cell r="B802">
            <v>44129</v>
          </cell>
          <cell r="C802" t="str">
            <v>X</v>
          </cell>
          <cell r="E802">
            <v>45593.599999999999</v>
          </cell>
        </row>
        <row r="803">
          <cell r="A803" t="str">
            <v>LEGIS DOCUMENT TECHNICIAN</v>
          </cell>
          <cell r="B803">
            <v>44133</v>
          </cell>
          <cell r="C803" t="str">
            <v>X</v>
          </cell>
          <cell r="E803">
            <v>25968.799999999999</v>
          </cell>
        </row>
        <row r="804">
          <cell r="A804" t="str">
            <v>LEGIS DOCUMENT TECHNICIAN 1</v>
          </cell>
          <cell r="B804">
            <v>44132</v>
          </cell>
          <cell r="C804" t="str">
            <v>X</v>
          </cell>
          <cell r="E804">
            <v>29816.799999999999</v>
          </cell>
        </row>
        <row r="805">
          <cell r="A805" t="str">
            <v>LEGIS DOCUMENT TECHNICIAN 2</v>
          </cell>
          <cell r="B805">
            <v>44131</v>
          </cell>
          <cell r="C805" t="str">
            <v>X</v>
          </cell>
          <cell r="E805">
            <v>34372</v>
          </cell>
        </row>
        <row r="806">
          <cell r="A806" t="str">
            <v>LEGIS FISCAL DIRECTOR</v>
          </cell>
          <cell r="B806">
            <v>43000</v>
          </cell>
          <cell r="C806" t="str">
            <v>X</v>
          </cell>
          <cell r="E806">
            <v>70158.399999999994</v>
          </cell>
        </row>
        <row r="807">
          <cell r="A807" t="str">
            <v>LEGIS TEXT PROCESSOR 1</v>
          </cell>
          <cell r="B807">
            <v>44151</v>
          </cell>
          <cell r="C807" t="str">
            <v>X</v>
          </cell>
          <cell r="E807">
            <v>29816.799999999999</v>
          </cell>
        </row>
        <row r="808">
          <cell r="A808" t="str">
            <v>LEGIS TEXT PROCESSOR II</v>
          </cell>
          <cell r="B808">
            <v>44152</v>
          </cell>
          <cell r="C808" t="str">
            <v>X</v>
          </cell>
          <cell r="E808">
            <v>34372</v>
          </cell>
        </row>
        <row r="809">
          <cell r="A809" t="str">
            <v>LEGIS TEXT PROCESSOR SUPER</v>
          </cell>
          <cell r="B809">
            <v>44154</v>
          </cell>
          <cell r="C809" t="str">
            <v>X</v>
          </cell>
          <cell r="E809">
            <v>45593.599999999999</v>
          </cell>
        </row>
        <row r="810">
          <cell r="A810" t="str">
            <v>LEGIS. PROOFREADER</v>
          </cell>
          <cell r="B810">
            <v>44160</v>
          </cell>
          <cell r="C810" t="str">
            <v>X</v>
          </cell>
          <cell r="E810">
            <v>25968.799999999999</v>
          </cell>
        </row>
        <row r="811">
          <cell r="A811" t="str">
            <v>LEGIS. PROOFREADER SUPER.</v>
          </cell>
          <cell r="B811">
            <v>44159</v>
          </cell>
          <cell r="C811" t="str">
            <v>X</v>
          </cell>
          <cell r="E811">
            <v>28537.599999999999</v>
          </cell>
        </row>
        <row r="812">
          <cell r="A812" t="str">
            <v>LEGISLATIVE ANALYST</v>
          </cell>
          <cell r="B812">
            <v>43009</v>
          </cell>
          <cell r="C812" t="str">
            <v>X</v>
          </cell>
          <cell r="E812">
            <v>43451.199999999997</v>
          </cell>
        </row>
        <row r="813">
          <cell r="A813" t="str">
            <v>LEGISLATIVE ANALYST I</v>
          </cell>
          <cell r="B813">
            <v>43008</v>
          </cell>
          <cell r="C813" t="str">
            <v>X</v>
          </cell>
          <cell r="E813">
            <v>47736</v>
          </cell>
        </row>
        <row r="814">
          <cell r="A814" t="str">
            <v>LEGISLATIVE ANALYST II</v>
          </cell>
          <cell r="B814">
            <v>43007</v>
          </cell>
          <cell r="C814" t="str">
            <v>X</v>
          </cell>
          <cell r="E814">
            <v>54953.599999999999</v>
          </cell>
        </row>
        <row r="815">
          <cell r="A815" t="str">
            <v>LEGISLATIVE ANALYST III</v>
          </cell>
          <cell r="B815">
            <v>43006</v>
          </cell>
          <cell r="C815" t="str">
            <v>X</v>
          </cell>
          <cell r="E815">
            <v>63263.199999999997</v>
          </cell>
        </row>
        <row r="816">
          <cell r="A816" t="str">
            <v>LEGISLATIVE COMMITTEE SECRETARY</v>
          </cell>
          <cell r="B816">
            <v>12252</v>
          </cell>
          <cell r="C816" t="str">
            <v>X</v>
          </cell>
          <cell r="E816">
            <v>29494.400000000001</v>
          </cell>
        </row>
        <row r="817">
          <cell r="A817" t="str">
            <v>LEGISLATIVE EMPLOYEES</v>
          </cell>
          <cell r="B817">
            <v>0</v>
          </cell>
          <cell r="C817" t="str">
            <v>X</v>
          </cell>
          <cell r="E817">
            <v>43664.33</v>
          </cell>
        </row>
        <row r="818">
          <cell r="A818" t="str">
            <v>LEGISLATIVE EMPLOYEES-FULL TIME</v>
          </cell>
          <cell r="B818">
            <v>3</v>
          </cell>
          <cell r="C818" t="str">
            <v>X</v>
          </cell>
          <cell r="E818">
            <v>78260</v>
          </cell>
        </row>
        <row r="819">
          <cell r="A819" t="str">
            <v>LEGISLATIVE EMPLOYEES-FULL TIME</v>
          </cell>
          <cell r="B819">
            <v>10002</v>
          </cell>
          <cell r="C819" t="str">
            <v>X</v>
          </cell>
          <cell r="E819">
            <v>78260</v>
          </cell>
        </row>
        <row r="820">
          <cell r="A820" t="str">
            <v>LEGISLATIVE EMPLOYEES-PAGES</v>
          </cell>
          <cell r="B820">
            <v>14</v>
          </cell>
          <cell r="C820" t="str">
            <v>X</v>
          </cell>
          <cell r="E820">
            <v>41329.599999999999</v>
          </cell>
        </row>
        <row r="821">
          <cell r="A821" t="str">
            <v>LEGISLATIVE EMPLOYEES-SESSION</v>
          </cell>
          <cell r="B821">
            <v>2</v>
          </cell>
          <cell r="C821" t="str">
            <v>X</v>
          </cell>
          <cell r="E821">
            <v>78260</v>
          </cell>
        </row>
        <row r="822">
          <cell r="A822" t="str">
            <v>LEGISLATIVE EMPLOYEES-SESSION</v>
          </cell>
          <cell r="B822">
            <v>4</v>
          </cell>
          <cell r="C822" t="str">
            <v>X</v>
          </cell>
          <cell r="E822">
            <v>78260</v>
          </cell>
        </row>
        <row r="823">
          <cell r="A823" t="str">
            <v>LEGISLATIVE SECRETARY</v>
          </cell>
          <cell r="B823">
            <v>12251</v>
          </cell>
          <cell r="C823" t="str">
            <v>X</v>
          </cell>
          <cell r="E823">
            <v>28152.799999999999</v>
          </cell>
        </row>
        <row r="824">
          <cell r="A824" t="str">
            <v>LIBRARIAN - HRE Code 44051</v>
          </cell>
          <cell r="B824">
            <v>44051</v>
          </cell>
          <cell r="C824" t="str">
            <v>X</v>
          </cell>
          <cell r="E824">
            <v>37741.599999999999</v>
          </cell>
        </row>
        <row r="825">
          <cell r="A825" t="str">
            <v>LIBRARIAN - HRE Code 44143</v>
          </cell>
          <cell r="B825">
            <v>44143</v>
          </cell>
          <cell r="C825" t="str">
            <v>X</v>
          </cell>
          <cell r="E825">
            <v>34372</v>
          </cell>
        </row>
        <row r="826">
          <cell r="A826" t="str">
            <v>LIBRARIAN 1</v>
          </cell>
          <cell r="B826">
            <v>1315</v>
          </cell>
          <cell r="C826" t="str">
            <v>X</v>
          </cell>
          <cell r="E826">
            <v>41100.800000000003</v>
          </cell>
        </row>
        <row r="827">
          <cell r="A827" t="str">
            <v>LIBRARIAN 2</v>
          </cell>
          <cell r="B827">
            <v>1316</v>
          </cell>
          <cell r="C827" t="str">
            <v>X</v>
          </cell>
          <cell r="E827">
            <v>44896.800000000003</v>
          </cell>
        </row>
        <row r="828">
          <cell r="A828" t="str">
            <v>LIBRARIAN 3</v>
          </cell>
          <cell r="B828">
            <v>1320</v>
          </cell>
          <cell r="C828" t="str">
            <v>X</v>
          </cell>
          <cell r="E828">
            <v>51386.400000000001</v>
          </cell>
        </row>
        <row r="829">
          <cell r="A829" t="str">
            <v>LIBRARIAN SUPERVISOR</v>
          </cell>
          <cell r="B829">
            <v>1321</v>
          </cell>
          <cell r="C829" t="str">
            <v>X</v>
          </cell>
          <cell r="E829">
            <v>51386.400000000001</v>
          </cell>
        </row>
        <row r="830">
          <cell r="A830" t="str">
            <v>LIBRARY AIDE</v>
          </cell>
          <cell r="B830">
            <v>1306</v>
          </cell>
          <cell r="D830" t="str">
            <v>X</v>
          </cell>
          <cell r="E830">
            <v>24908</v>
          </cell>
        </row>
        <row r="831">
          <cell r="A831" t="str">
            <v>LIBRARY ASSOCIATE</v>
          </cell>
          <cell r="B831">
            <v>1310</v>
          </cell>
          <cell r="D831" t="str">
            <v>X</v>
          </cell>
          <cell r="E831">
            <v>28558.400000000001</v>
          </cell>
        </row>
        <row r="832">
          <cell r="A832" t="str">
            <v>LIBRARY CONSULTANT</v>
          </cell>
          <cell r="B832">
            <v>1319</v>
          </cell>
          <cell r="C832" t="str">
            <v>X</v>
          </cell>
          <cell r="E832">
            <v>49358.400000000001</v>
          </cell>
        </row>
        <row r="833">
          <cell r="A833" t="str">
            <v>LIBRARY PROGRAM DIRECTOR</v>
          </cell>
          <cell r="B833">
            <v>1322</v>
          </cell>
          <cell r="C833" t="str">
            <v>X</v>
          </cell>
          <cell r="E833">
            <v>65280.800000000003</v>
          </cell>
        </row>
        <row r="834">
          <cell r="A834" t="str">
            <v>LIBRARY RESOURCES TECHNICIAN</v>
          </cell>
          <cell r="B834">
            <v>1313</v>
          </cell>
          <cell r="D834" t="str">
            <v>X</v>
          </cell>
          <cell r="E834">
            <v>35848.800000000003</v>
          </cell>
        </row>
        <row r="835">
          <cell r="A835" t="str">
            <v>LICENSED PRACTICAL NURSE</v>
          </cell>
          <cell r="B835">
            <v>2002</v>
          </cell>
          <cell r="D835" t="str">
            <v>X</v>
          </cell>
          <cell r="E835">
            <v>37544</v>
          </cell>
        </row>
        <row r="836">
          <cell r="A836" t="str">
            <v>LICENSING ASSISTANT</v>
          </cell>
          <cell r="B836">
            <v>15051</v>
          </cell>
          <cell r="D836" t="str">
            <v>X</v>
          </cell>
          <cell r="E836">
            <v>32718.400000000001</v>
          </cell>
        </row>
        <row r="837">
          <cell r="A837" t="str">
            <v>LIEUTENANT</v>
          </cell>
          <cell r="B837">
            <v>16040</v>
          </cell>
          <cell r="C837" t="str">
            <v>X</v>
          </cell>
          <cell r="E837">
            <v>59321.599999999999</v>
          </cell>
        </row>
        <row r="838">
          <cell r="A838" t="str">
            <v>LIEUTENANT GOVERNOR</v>
          </cell>
          <cell r="B838">
            <v>9006</v>
          </cell>
          <cell r="C838" t="str">
            <v>X</v>
          </cell>
          <cell r="E838">
            <v>76698</v>
          </cell>
        </row>
        <row r="839">
          <cell r="A839" t="str">
            <v>LIO ASSISTANT</v>
          </cell>
          <cell r="B839">
            <v>44042</v>
          </cell>
          <cell r="C839" t="str">
            <v>X</v>
          </cell>
          <cell r="E839">
            <v>29816.799999999999</v>
          </cell>
        </row>
        <row r="840">
          <cell r="A840" t="str">
            <v>LIO DIRECTOR 1</v>
          </cell>
          <cell r="B840">
            <v>44040</v>
          </cell>
          <cell r="C840" t="str">
            <v>X</v>
          </cell>
          <cell r="E840">
            <v>54953.599999999999</v>
          </cell>
        </row>
        <row r="841">
          <cell r="A841" t="str">
            <v>LIO DIRECTOR 2</v>
          </cell>
          <cell r="B841">
            <v>44043</v>
          </cell>
          <cell r="C841" t="str">
            <v>X</v>
          </cell>
          <cell r="E841">
            <v>65280.800000000003</v>
          </cell>
        </row>
        <row r="842">
          <cell r="A842" t="str">
            <v>LIO DIRECTOR 3</v>
          </cell>
          <cell r="B842">
            <v>44044</v>
          </cell>
          <cell r="C842" t="str">
            <v>X</v>
          </cell>
          <cell r="E842">
            <v>72789.600000000006</v>
          </cell>
        </row>
        <row r="843">
          <cell r="A843" t="str">
            <v>LIO OFFICER 1</v>
          </cell>
          <cell r="B843">
            <v>44041</v>
          </cell>
          <cell r="C843" t="str">
            <v>X</v>
          </cell>
          <cell r="E843">
            <v>37741.599999999999</v>
          </cell>
        </row>
        <row r="844">
          <cell r="A844" t="str">
            <v>LIO OFFICER 2</v>
          </cell>
          <cell r="B844">
            <v>44045</v>
          </cell>
          <cell r="C844" t="str">
            <v>X</v>
          </cell>
          <cell r="E844">
            <v>43451.199999999997</v>
          </cell>
        </row>
        <row r="845">
          <cell r="A845" t="str">
            <v>LIO OFFICER 3</v>
          </cell>
          <cell r="B845">
            <v>44046</v>
          </cell>
          <cell r="C845" t="str">
            <v>X</v>
          </cell>
          <cell r="E845">
            <v>51386.400000000001</v>
          </cell>
        </row>
        <row r="846">
          <cell r="A846" t="str">
            <v>LIVESTOCK COMPLIANCE INVEST</v>
          </cell>
          <cell r="B846">
            <v>5120</v>
          </cell>
          <cell r="D846" t="str">
            <v>X</v>
          </cell>
          <cell r="E846">
            <v>44896.800000000003</v>
          </cell>
        </row>
        <row r="847">
          <cell r="A847" t="str">
            <v>LIVESTOCK INSPECTOR</v>
          </cell>
          <cell r="B847">
            <v>5117</v>
          </cell>
          <cell r="D847" t="str">
            <v>X</v>
          </cell>
          <cell r="E847">
            <v>34257.599999999999</v>
          </cell>
        </row>
        <row r="848">
          <cell r="A848" t="str">
            <v>LIVESTOCK MARKETING SPECIALIST</v>
          </cell>
          <cell r="B848">
            <v>5132</v>
          </cell>
          <cell r="D848" t="str">
            <v>X</v>
          </cell>
          <cell r="E848">
            <v>34257.599999999999</v>
          </cell>
        </row>
        <row r="849">
          <cell r="A849" t="str">
            <v>LOCAL EMERGENCY MANAGEMENT ASST</v>
          </cell>
          <cell r="B849">
            <v>8992</v>
          </cell>
          <cell r="C849" t="str">
            <v>X</v>
          </cell>
          <cell r="E849">
            <v>23836.799999999999</v>
          </cell>
        </row>
        <row r="850">
          <cell r="A850" t="str">
            <v>LOCAL EMERGENCY MANAGEMENT DIR</v>
          </cell>
          <cell r="B850">
            <v>8990</v>
          </cell>
          <cell r="C850" t="str">
            <v>X</v>
          </cell>
          <cell r="E850">
            <v>41100.800000000003</v>
          </cell>
        </row>
        <row r="851">
          <cell r="A851" t="str">
            <v>LOCKSMITH</v>
          </cell>
          <cell r="B851">
            <v>8635</v>
          </cell>
          <cell r="D851" t="str">
            <v>X</v>
          </cell>
          <cell r="E851">
            <v>32718.400000000001</v>
          </cell>
        </row>
        <row r="852">
          <cell r="A852" t="str">
            <v>LOTTERY COMMISSIONER</v>
          </cell>
          <cell r="B852">
            <v>9490</v>
          </cell>
          <cell r="C852" t="str">
            <v>X</v>
          </cell>
          <cell r="E852">
            <v>102587.5</v>
          </cell>
        </row>
        <row r="853">
          <cell r="A853" t="str">
            <v>LOTTERY COMMUNICATIONS COORD</v>
          </cell>
          <cell r="B853">
            <v>925</v>
          </cell>
          <cell r="D853" t="str">
            <v>X</v>
          </cell>
          <cell r="E853">
            <v>56576</v>
          </cell>
        </row>
        <row r="854">
          <cell r="A854" t="str">
            <v>LOTTERY DISTRICT SALES REP</v>
          </cell>
          <cell r="B854">
            <v>915</v>
          </cell>
          <cell r="D854" t="str">
            <v>X</v>
          </cell>
          <cell r="E854">
            <v>39436.800000000003</v>
          </cell>
        </row>
        <row r="855">
          <cell r="A855" t="str">
            <v>LOTTERY MARKETING DIRECTOR</v>
          </cell>
          <cell r="B855">
            <v>15925</v>
          </cell>
          <cell r="C855" t="str">
            <v>X</v>
          </cell>
          <cell r="E855">
            <v>80620.800000000003</v>
          </cell>
        </row>
        <row r="856">
          <cell r="A856" t="str">
            <v>LOTTERY MARKETING SUPERVISOR</v>
          </cell>
          <cell r="B856">
            <v>910</v>
          </cell>
          <cell r="C856" t="str">
            <v>X</v>
          </cell>
          <cell r="E856">
            <v>51386.400000000001</v>
          </cell>
        </row>
        <row r="857">
          <cell r="A857" t="str">
            <v>LOTTERY REGIONAL MANAGER</v>
          </cell>
          <cell r="B857">
            <v>918</v>
          </cell>
          <cell r="C857" t="str">
            <v>X</v>
          </cell>
          <cell r="E857">
            <v>49358.400000000001</v>
          </cell>
        </row>
        <row r="858">
          <cell r="A858" t="str">
            <v>MACHINIST</v>
          </cell>
          <cell r="B858">
            <v>8305</v>
          </cell>
          <cell r="D858" t="str">
            <v>X</v>
          </cell>
          <cell r="E858">
            <v>39436.800000000003</v>
          </cell>
        </row>
        <row r="859">
          <cell r="A859" t="str">
            <v>MAGISTRATE</v>
          </cell>
          <cell r="B859">
            <v>9035</v>
          </cell>
          <cell r="C859" t="str">
            <v>X</v>
          </cell>
          <cell r="E859">
            <v>28530</v>
          </cell>
        </row>
        <row r="860">
          <cell r="A860" t="str">
            <v>MAIL CLERK 1</v>
          </cell>
          <cell r="B860">
            <v>260</v>
          </cell>
          <cell r="D860" t="str">
            <v>X</v>
          </cell>
          <cell r="E860">
            <v>23836.799999999999</v>
          </cell>
        </row>
        <row r="861">
          <cell r="A861" t="str">
            <v>MAIL CLERK 2</v>
          </cell>
          <cell r="B861">
            <v>261</v>
          </cell>
          <cell r="D861" t="str">
            <v>X</v>
          </cell>
          <cell r="E861">
            <v>26114.400000000001</v>
          </cell>
        </row>
        <row r="862">
          <cell r="A862" t="str">
            <v>MAINTENANCE ENGINEER</v>
          </cell>
          <cell r="B862">
            <v>30451</v>
          </cell>
          <cell r="D862" t="str">
            <v>X</v>
          </cell>
          <cell r="E862">
            <v>42983.199999999997</v>
          </cell>
        </row>
        <row r="863">
          <cell r="A863" t="str">
            <v>MAINTENANCE ENGINEER - Non Union</v>
          </cell>
          <cell r="B863">
            <v>13062</v>
          </cell>
          <cell r="C863" t="str">
            <v>X</v>
          </cell>
          <cell r="E863">
            <v>25095.200000000001</v>
          </cell>
        </row>
        <row r="864">
          <cell r="A864" t="str">
            <v>MAINTENANCE LEADER</v>
          </cell>
          <cell r="B864">
            <v>8010</v>
          </cell>
          <cell r="D864" t="str">
            <v>X</v>
          </cell>
          <cell r="E864">
            <v>31220.799999999999</v>
          </cell>
        </row>
        <row r="865">
          <cell r="A865" t="str">
            <v>MAINTENANCE REPAIRER</v>
          </cell>
          <cell r="B865">
            <v>8016</v>
          </cell>
          <cell r="D865" t="str">
            <v>X</v>
          </cell>
          <cell r="E865">
            <v>31220.799999999999</v>
          </cell>
        </row>
        <row r="866">
          <cell r="A866" t="str">
            <v>MAINTENANCE REPAIRER - Non Union</v>
          </cell>
          <cell r="B866">
            <v>98016</v>
          </cell>
          <cell r="C866" t="str">
            <v>X</v>
          </cell>
          <cell r="E866">
            <v>31220.799999999999</v>
          </cell>
        </row>
        <row r="867">
          <cell r="A867" t="str">
            <v>MAINTENANCE REPAIRS SUPV - HRE Code 8021</v>
          </cell>
          <cell r="B867">
            <v>8021</v>
          </cell>
          <cell r="C867" t="str">
            <v>X</v>
          </cell>
          <cell r="E867">
            <v>41100.800000000003</v>
          </cell>
        </row>
        <row r="868">
          <cell r="A868" t="str">
            <v>MAINTENANCE REPAIRS SUPV - HRE Code 88021</v>
          </cell>
          <cell r="B868">
            <v>88021</v>
          </cell>
          <cell r="C868" t="str">
            <v>X</v>
          </cell>
          <cell r="E868">
            <v>41100.800000000003</v>
          </cell>
        </row>
        <row r="869">
          <cell r="A869" t="str">
            <v>MAINTENANCE TECHNICIAN</v>
          </cell>
          <cell r="B869">
            <v>60500</v>
          </cell>
          <cell r="D869" t="str">
            <v>X</v>
          </cell>
          <cell r="E869">
            <v>32718.400000000001</v>
          </cell>
        </row>
        <row r="870">
          <cell r="A870" t="str">
            <v>MAINTENANCE WORKER 1</v>
          </cell>
          <cell r="B870">
            <v>8005</v>
          </cell>
          <cell r="D870" t="str">
            <v>X</v>
          </cell>
          <cell r="E870">
            <v>24908</v>
          </cell>
        </row>
        <row r="871">
          <cell r="A871" t="str">
            <v>MAINTENANCE WORKER 2</v>
          </cell>
          <cell r="B871">
            <v>8006</v>
          </cell>
          <cell r="D871" t="str">
            <v>X</v>
          </cell>
          <cell r="E871">
            <v>27268.799999999999</v>
          </cell>
        </row>
        <row r="872">
          <cell r="A872" t="str">
            <v>MAINTENANCE WORKER 2 - Non Union</v>
          </cell>
          <cell r="B872">
            <v>98006</v>
          </cell>
          <cell r="C872" t="str">
            <v>X</v>
          </cell>
          <cell r="E872">
            <v>27268.799999999999</v>
          </cell>
        </row>
        <row r="873">
          <cell r="A873" t="str">
            <v>MAJOR</v>
          </cell>
          <cell r="B873">
            <v>16060</v>
          </cell>
          <cell r="C873" t="str">
            <v>X</v>
          </cell>
          <cell r="E873">
            <v>73372</v>
          </cell>
        </row>
        <row r="874">
          <cell r="A874" t="str">
            <v>MANAGEMENT ANALYST 1</v>
          </cell>
          <cell r="B874">
            <v>733</v>
          </cell>
          <cell r="D874" t="str">
            <v>X</v>
          </cell>
          <cell r="E874">
            <v>35848.800000000003</v>
          </cell>
        </row>
        <row r="875">
          <cell r="A875" t="str">
            <v>MANAGEMENT ANALYST 2</v>
          </cell>
          <cell r="B875">
            <v>734</v>
          </cell>
          <cell r="D875" t="str">
            <v>X</v>
          </cell>
          <cell r="E875">
            <v>42983.199999999997</v>
          </cell>
        </row>
        <row r="876">
          <cell r="A876" t="str">
            <v>MANAGEMENT ANALYST 2 - Non Union</v>
          </cell>
          <cell r="B876">
            <v>90734</v>
          </cell>
          <cell r="C876" t="str">
            <v>X</v>
          </cell>
          <cell r="E876">
            <v>42983.199999999997</v>
          </cell>
        </row>
        <row r="877">
          <cell r="A877" t="str">
            <v>MANAGEMENT ANALYST 3</v>
          </cell>
          <cell r="B877">
            <v>736</v>
          </cell>
          <cell r="D877" t="str">
            <v>X</v>
          </cell>
          <cell r="E877">
            <v>51386.400000000001</v>
          </cell>
        </row>
        <row r="878">
          <cell r="A878" t="str">
            <v>MANAGEMENT ANALYST 3 - Non Union</v>
          </cell>
          <cell r="B878">
            <v>90736</v>
          </cell>
          <cell r="C878" t="str">
            <v>X</v>
          </cell>
          <cell r="E878">
            <v>51386.400000000001</v>
          </cell>
        </row>
        <row r="879">
          <cell r="A879" t="str">
            <v>MANAGEMENT ANALYST 4</v>
          </cell>
          <cell r="B879">
            <v>737</v>
          </cell>
          <cell r="D879" t="str">
            <v>X</v>
          </cell>
          <cell r="E879">
            <v>59321.599999999999</v>
          </cell>
        </row>
        <row r="880">
          <cell r="A880" t="str">
            <v>MANAGEMENT ANALYST 4 - Non Union</v>
          </cell>
          <cell r="B880">
            <v>90737</v>
          </cell>
          <cell r="C880" t="str">
            <v>X</v>
          </cell>
          <cell r="E880">
            <v>59321.599999999999</v>
          </cell>
        </row>
        <row r="881">
          <cell r="A881" t="str">
            <v>MAPPER COORDINATOR I</v>
          </cell>
          <cell r="B881">
            <v>12345</v>
          </cell>
          <cell r="C881" t="str">
            <v>X</v>
          </cell>
          <cell r="E881">
            <v>54953.599999999999</v>
          </cell>
        </row>
        <row r="882">
          <cell r="A882" t="str">
            <v>MAPPER COORDINATOR II</v>
          </cell>
          <cell r="B882">
            <v>12346</v>
          </cell>
          <cell r="C882" t="str">
            <v>X</v>
          </cell>
          <cell r="E882">
            <v>63263.199999999997</v>
          </cell>
        </row>
        <row r="883">
          <cell r="A883" t="str">
            <v>MASON</v>
          </cell>
          <cell r="B883">
            <v>8042</v>
          </cell>
          <cell r="D883" t="str">
            <v>X</v>
          </cell>
          <cell r="E883">
            <v>31220.799999999999</v>
          </cell>
        </row>
        <row r="884">
          <cell r="A884" t="str">
            <v>MATERIALS FABRICATION INSPEC 1</v>
          </cell>
          <cell r="B884">
            <v>4343</v>
          </cell>
          <cell r="D884" t="str">
            <v>X</v>
          </cell>
          <cell r="E884">
            <v>39436.800000000003</v>
          </cell>
        </row>
        <row r="885">
          <cell r="A885" t="str">
            <v>MATERIALS FABRICATION INSPEC 2</v>
          </cell>
          <cell r="B885">
            <v>4344</v>
          </cell>
          <cell r="D885" t="str">
            <v>X</v>
          </cell>
          <cell r="E885">
            <v>42983.199999999997</v>
          </cell>
        </row>
        <row r="886">
          <cell r="A886" t="str">
            <v>MATERIALS TECHNICIAN 1</v>
          </cell>
          <cell r="B886">
            <v>4340</v>
          </cell>
          <cell r="D886" t="str">
            <v>X</v>
          </cell>
          <cell r="E886">
            <v>26114.400000000001</v>
          </cell>
        </row>
        <row r="887">
          <cell r="A887" t="str">
            <v>MATERIALS TECHNICIAN 2</v>
          </cell>
          <cell r="B887">
            <v>4341</v>
          </cell>
          <cell r="D887" t="str">
            <v>X</v>
          </cell>
          <cell r="E887">
            <v>31220.799999999999</v>
          </cell>
        </row>
        <row r="888">
          <cell r="A888" t="str">
            <v>MATERIALS TECHNICIAN 3</v>
          </cell>
          <cell r="B888">
            <v>4342</v>
          </cell>
          <cell r="D888" t="str">
            <v>X</v>
          </cell>
          <cell r="E888">
            <v>35848.800000000003</v>
          </cell>
        </row>
        <row r="889">
          <cell r="A889" t="str">
            <v>MATERIALS TECHNICIAN 4</v>
          </cell>
          <cell r="B889">
            <v>4345</v>
          </cell>
          <cell r="D889" t="str">
            <v>X</v>
          </cell>
          <cell r="E889">
            <v>42983.199999999997</v>
          </cell>
        </row>
        <row r="890">
          <cell r="A890" t="str">
            <v>MATERIALS TECHNICIAN 5</v>
          </cell>
          <cell r="B890">
            <v>4353</v>
          </cell>
          <cell r="D890" t="str">
            <v>X</v>
          </cell>
          <cell r="E890">
            <v>47143.199999999997</v>
          </cell>
        </row>
        <row r="891">
          <cell r="A891" t="str">
            <v>MEAT INSPECTOR</v>
          </cell>
          <cell r="B891">
            <v>5126</v>
          </cell>
          <cell r="D891" t="str">
            <v>X</v>
          </cell>
          <cell r="E891">
            <v>34257.599999999999</v>
          </cell>
        </row>
        <row r="892">
          <cell r="A892" t="str">
            <v>MECHANICAL MAINTENANCE SUPV</v>
          </cell>
          <cell r="B892">
            <v>8029</v>
          </cell>
          <cell r="C892" t="str">
            <v>X</v>
          </cell>
          <cell r="E892">
            <v>44896.800000000003</v>
          </cell>
        </row>
        <row r="893">
          <cell r="A893" t="str">
            <v>MEDICAL LABORATORY TECHNICIAN</v>
          </cell>
          <cell r="B893">
            <v>2205</v>
          </cell>
          <cell r="D893" t="str">
            <v>X</v>
          </cell>
          <cell r="E893">
            <v>31220.799999999999</v>
          </cell>
        </row>
        <row r="894">
          <cell r="A894" t="str">
            <v>MEDICAL TECHNOLOGIST</v>
          </cell>
          <cell r="B894">
            <v>2215</v>
          </cell>
          <cell r="D894" t="str">
            <v>X</v>
          </cell>
          <cell r="E894">
            <v>39405.599999999999</v>
          </cell>
        </row>
        <row r="895">
          <cell r="A895" t="str">
            <v>METROLOGIST</v>
          </cell>
          <cell r="B895">
            <v>5104</v>
          </cell>
          <cell r="D895" t="str">
            <v>X</v>
          </cell>
          <cell r="E895">
            <v>42983.199999999997</v>
          </cell>
        </row>
        <row r="896">
          <cell r="A896" t="str">
            <v>MICROBIOLOGIST</v>
          </cell>
          <cell r="B896">
            <v>4421</v>
          </cell>
          <cell r="D896" t="str">
            <v>X</v>
          </cell>
          <cell r="E896">
            <v>41038.400000000001</v>
          </cell>
        </row>
        <row r="897">
          <cell r="A897" t="str">
            <v>MICROBIOLOGIST SUPERVISOR</v>
          </cell>
          <cell r="B897">
            <v>4424</v>
          </cell>
          <cell r="C897" t="str">
            <v>X</v>
          </cell>
          <cell r="E897">
            <v>51386.400000000001</v>
          </cell>
        </row>
        <row r="898">
          <cell r="A898" t="str">
            <v>MICROCOMPUTER MANAGER I</v>
          </cell>
          <cell r="B898">
            <v>12341</v>
          </cell>
          <cell r="C898" t="str">
            <v>X</v>
          </cell>
          <cell r="E898">
            <v>57605.599999999999</v>
          </cell>
        </row>
        <row r="899">
          <cell r="A899" t="str">
            <v>MICROFILM OPERATOR 1</v>
          </cell>
          <cell r="B899">
            <v>81</v>
          </cell>
          <cell r="D899" t="str">
            <v>X</v>
          </cell>
          <cell r="E899">
            <v>22744.799999999999</v>
          </cell>
        </row>
        <row r="900">
          <cell r="A900" t="str">
            <v>MICROFILM OPERATOR 2</v>
          </cell>
          <cell r="B900">
            <v>82</v>
          </cell>
          <cell r="D900" t="str">
            <v>X</v>
          </cell>
          <cell r="E900">
            <v>26114.400000000001</v>
          </cell>
        </row>
        <row r="901">
          <cell r="A901" t="str">
            <v>MICROFILM OPERATOR 3</v>
          </cell>
          <cell r="B901">
            <v>83</v>
          </cell>
          <cell r="D901" t="str">
            <v>X</v>
          </cell>
          <cell r="E901">
            <v>31220.799999999999</v>
          </cell>
        </row>
        <row r="902">
          <cell r="A902" t="str">
            <v>MIL AIR CORR CONT SPECIALIST</v>
          </cell>
          <cell r="B902">
            <v>8031</v>
          </cell>
          <cell r="D902" t="str">
            <v>X</v>
          </cell>
          <cell r="E902">
            <v>37544</v>
          </cell>
        </row>
        <row r="903">
          <cell r="A903" t="str">
            <v>MILITARY AIRCRAFT CREW CHIEF</v>
          </cell>
          <cell r="B903">
            <v>8030</v>
          </cell>
          <cell r="D903" t="str">
            <v>X</v>
          </cell>
          <cell r="E903">
            <v>41100.800000000003</v>
          </cell>
        </row>
        <row r="904">
          <cell r="A904" t="str">
            <v>MILITARY GRAVES REGISTRAR</v>
          </cell>
          <cell r="B904">
            <v>72</v>
          </cell>
          <cell r="D904" t="str">
            <v>X</v>
          </cell>
          <cell r="E904">
            <v>29837.599999999999</v>
          </cell>
        </row>
        <row r="905">
          <cell r="A905" t="str">
            <v>MILITARY SECURITY GUARD</v>
          </cell>
          <cell r="B905">
            <v>7112</v>
          </cell>
          <cell r="D905" t="str">
            <v>X</v>
          </cell>
          <cell r="E905">
            <v>28558.400000000001</v>
          </cell>
        </row>
        <row r="906">
          <cell r="A906" t="str">
            <v>MILK SANITATION RATING OFF</v>
          </cell>
          <cell r="B906">
            <v>4515</v>
          </cell>
          <cell r="D906" t="str">
            <v>X</v>
          </cell>
          <cell r="E906">
            <v>45094.400000000001</v>
          </cell>
        </row>
        <row r="907">
          <cell r="A907" t="str">
            <v>MOTOR VEHICLE CAPTAIN</v>
          </cell>
          <cell r="B907">
            <v>86362</v>
          </cell>
          <cell r="C907" t="str">
            <v>X</v>
          </cell>
          <cell r="E907">
            <v>53955.199999999997</v>
          </cell>
        </row>
        <row r="908">
          <cell r="A908" t="str">
            <v>MOTOR VEHICLE COMMANDER</v>
          </cell>
          <cell r="B908">
            <v>86364</v>
          </cell>
          <cell r="C908" t="str">
            <v>X</v>
          </cell>
          <cell r="E908">
            <v>59321.599999999999</v>
          </cell>
        </row>
        <row r="909">
          <cell r="A909" t="str">
            <v>MOTOR VEHICLE INVESTIGATOR</v>
          </cell>
          <cell r="B909">
            <v>86340</v>
          </cell>
          <cell r="D909" t="str">
            <v>X</v>
          </cell>
          <cell r="E909">
            <v>44896.800000000003</v>
          </cell>
        </row>
        <row r="910">
          <cell r="A910" t="str">
            <v>MOTOR VEHICLE OFFICER</v>
          </cell>
          <cell r="B910">
            <v>86360</v>
          </cell>
          <cell r="D910" t="str">
            <v>X</v>
          </cell>
          <cell r="E910">
            <v>41100.800000000003</v>
          </cell>
        </row>
        <row r="911">
          <cell r="A911" t="str">
            <v>MOTOR VEHICLE SERGEANT</v>
          </cell>
          <cell r="B911">
            <v>86361</v>
          </cell>
          <cell r="D911" t="str">
            <v>X</v>
          </cell>
          <cell r="E911">
            <v>44896.800000000003</v>
          </cell>
        </row>
        <row r="912">
          <cell r="A912" t="str">
            <v>MUSEUM ASSISTANT</v>
          </cell>
          <cell r="B912">
            <v>1338</v>
          </cell>
          <cell r="D912" t="str">
            <v>X</v>
          </cell>
          <cell r="E912">
            <v>27268.799999999999</v>
          </cell>
        </row>
        <row r="913">
          <cell r="A913" t="str">
            <v>MUSEUM GUIDE</v>
          </cell>
          <cell r="B913">
            <v>1333</v>
          </cell>
          <cell r="D913" t="str">
            <v>X</v>
          </cell>
          <cell r="E913">
            <v>29837.599999999999</v>
          </cell>
        </row>
        <row r="914">
          <cell r="A914" t="str">
            <v>MUSEUM TECHNICIAN</v>
          </cell>
          <cell r="B914">
            <v>1330</v>
          </cell>
          <cell r="D914" t="str">
            <v>X</v>
          </cell>
          <cell r="E914">
            <v>41100.800000000003</v>
          </cell>
        </row>
        <row r="915">
          <cell r="A915" t="str">
            <v>NATURAL RESOURCES AIDE</v>
          </cell>
          <cell r="B915">
            <v>5300</v>
          </cell>
          <cell r="C915" t="str">
            <v>X</v>
          </cell>
          <cell r="E915">
            <v>20706.400000000001</v>
          </cell>
        </row>
        <row r="916">
          <cell r="A916" t="str">
            <v>NATURAL RESOURCES BIOLOGIST</v>
          </cell>
          <cell r="B916">
            <v>5340</v>
          </cell>
          <cell r="D916" t="str">
            <v>X</v>
          </cell>
          <cell r="E916">
            <v>45094.400000000001</v>
          </cell>
        </row>
        <row r="917">
          <cell r="A917" t="str">
            <v>NATURAL RESOURCES ENGR SUPV</v>
          </cell>
          <cell r="B917">
            <v>5448</v>
          </cell>
          <cell r="C917" t="str">
            <v>X</v>
          </cell>
          <cell r="E917">
            <v>62233.599999999999</v>
          </cell>
        </row>
        <row r="918">
          <cell r="A918" t="str">
            <v>NATURAL RESOURCES TECHNICIAN 1</v>
          </cell>
          <cell r="B918">
            <v>5301</v>
          </cell>
          <cell r="D918" t="str">
            <v>X</v>
          </cell>
          <cell r="E918">
            <v>32718.400000000001</v>
          </cell>
        </row>
        <row r="919">
          <cell r="A919" t="str">
            <v>NATURAL RESOURCES TECHNICIAN 2</v>
          </cell>
          <cell r="B919">
            <v>5331</v>
          </cell>
          <cell r="D919" t="str">
            <v>X</v>
          </cell>
          <cell r="E919">
            <v>37544</v>
          </cell>
        </row>
        <row r="920">
          <cell r="A920" t="str">
            <v>NURSE CLINICIAN</v>
          </cell>
          <cell r="B920">
            <v>2021</v>
          </cell>
          <cell r="D920" t="str">
            <v>X</v>
          </cell>
          <cell r="E920">
            <v>51386.400000000001</v>
          </cell>
        </row>
        <row r="921">
          <cell r="A921" t="str">
            <v>NURSE CLINICIAN - Non Union</v>
          </cell>
          <cell r="B921">
            <v>92021</v>
          </cell>
          <cell r="C921" t="str">
            <v>X</v>
          </cell>
          <cell r="E921">
            <v>51386.400000000001</v>
          </cell>
        </row>
        <row r="922">
          <cell r="A922" t="str">
            <v>NURSE CONSULTANT</v>
          </cell>
          <cell r="B922">
            <v>2065</v>
          </cell>
          <cell r="C922" t="str">
            <v>X</v>
          </cell>
          <cell r="E922">
            <v>47143.199999999997</v>
          </cell>
        </row>
        <row r="923">
          <cell r="A923" t="str">
            <v>NURSE PRACTITIONER</v>
          </cell>
          <cell r="B923">
            <v>2027</v>
          </cell>
          <cell r="D923" t="str">
            <v>X</v>
          </cell>
          <cell r="E923">
            <v>68390.399999999994</v>
          </cell>
        </row>
        <row r="924">
          <cell r="A924" t="str">
            <v>NURSE SPECIALIST</v>
          </cell>
          <cell r="B924">
            <v>2026</v>
          </cell>
          <cell r="D924" t="str">
            <v>X</v>
          </cell>
          <cell r="E924">
            <v>56576</v>
          </cell>
        </row>
        <row r="925">
          <cell r="A925" t="str">
            <v>NURSE SPECIALIST - Non Union</v>
          </cell>
          <cell r="B925">
            <v>92026</v>
          </cell>
          <cell r="C925" t="str">
            <v>X</v>
          </cell>
          <cell r="E925">
            <v>56576</v>
          </cell>
        </row>
        <row r="926">
          <cell r="A926" t="str">
            <v>NURSE SUPERVISOR 1</v>
          </cell>
          <cell r="B926">
            <v>2023</v>
          </cell>
          <cell r="C926" t="str">
            <v>X</v>
          </cell>
          <cell r="E926">
            <v>53955.199999999997</v>
          </cell>
        </row>
        <row r="927">
          <cell r="A927" t="str">
            <v>NURSE SUPERVISOR 2</v>
          </cell>
          <cell r="B927">
            <v>2022</v>
          </cell>
          <cell r="C927" t="str">
            <v>X</v>
          </cell>
          <cell r="E927">
            <v>59321.599999999999</v>
          </cell>
        </row>
        <row r="928">
          <cell r="A928" t="str">
            <v>NURSERY WORKER 1</v>
          </cell>
          <cell r="B928">
            <v>5005</v>
          </cell>
          <cell r="D928" t="str">
            <v>X</v>
          </cell>
          <cell r="E928">
            <v>26114.400000000001</v>
          </cell>
        </row>
        <row r="929">
          <cell r="A929" t="str">
            <v>NURSERY WORKER 1 - Non Union</v>
          </cell>
          <cell r="B929">
            <v>95005</v>
          </cell>
          <cell r="C929" t="str">
            <v>X</v>
          </cell>
          <cell r="E929">
            <v>26114.400000000001</v>
          </cell>
        </row>
        <row r="930">
          <cell r="A930" t="str">
            <v>NURSERY WORKER 2</v>
          </cell>
          <cell r="B930">
            <v>5006</v>
          </cell>
          <cell r="D930" t="str">
            <v>X</v>
          </cell>
          <cell r="E930">
            <v>31220.799999999999</v>
          </cell>
        </row>
        <row r="931">
          <cell r="A931" t="str">
            <v>NURSERY WORKER 2 - Non Union</v>
          </cell>
          <cell r="B931">
            <v>95006</v>
          </cell>
          <cell r="C931" t="str">
            <v>X</v>
          </cell>
          <cell r="E931">
            <v>31220.799999999999</v>
          </cell>
        </row>
        <row r="932">
          <cell r="A932" t="str">
            <v>NURSING SERVICES DIRECTOR</v>
          </cell>
          <cell r="B932">
            <v>2035</v>
          </cell>
          <cell r="C932" t="str">
            <v>X</v>
          </cell>
          <cell r="E932">
            <v>65280.800000000003</v>
          </cell>
        </row>
        <row r="933">
          <cell r="A933" t="str">
            <v>NURSING STANDARDS REP</v>
          </cell>
          <cell r="B933">
            <v>2045</v>
          </cell>
          <cell r="D933" t="str">
            <v>X</v>
          </cell>
          <cell r="E933">
            <v>56576</v>
          </cell>
        </row>
        <row r="934">
          <cell r="A934" t="str">
            <v>NURSING UNIT COORDINATOR</v>
          </cell>
          <cell r="B934">
            <v>2000</v>
          </cell>
          <cell r="D934" t="str">
            <v>X</v>
          </cell>
          <cell r="E934">
            <v>32718.400000000001</v>
          </cell>
        </row>
        <row r="935">
          <cell r="A935" t="str">
            <v>OCCUPATIONAL THERAPIST 1</v>
          </cell>
          <cell r="B935">
            <v>2118</v>
          </cell>
          <cell r="D935" t="str">
            <v>X</v>
          </cell>
          <cell r="E935">
            <v>47143.199999999997</v>
          </cell>
        </row>
        <row r="936">
          <cell r="A936" t="str">
            <v>OCCUPATIONAL THERAPIST 2</v>
          </cell>
          <cell r="B936">
            <v>2119</v>
          </cell>
          <cell r="C936" t="str">
            <v>X</v>
          </cell>
          <cell r="E936">
            <v>51386.400000000001</v>
          </cell>
        </row>
        <row r="937">
          <cell r="A937" t="str">
            <v>OCCUPATIONAL THERAPY ASST</v>
          </cell>
          <cell r="B937">
            <v>2117</v>
          </cell>
          <cell r="D937" t="str">
            <v>X</v>
          </cell>
          <cell r="E937">
            <v>32718.400000000001</v>
          </cell>
        </row>
        <row r="938">
          <cell r="A938" t="str">
            <v>OFFICE SUPERVISOR</v>
          </cell>
          <cell r="B938">
            <v>13061</v>
          </cell>
          <cell r="C938" t="str">
            <v>X</v>
          </cell>
          <cell r="E938">
            <v>31075.200000000001</v>
          </cell>
        </row>
        <row r="939">
          <cell r="A939" t="str">
            <v>OPERATIONS ASSISTANT</v>
          </cell>
          <cell r="B939">
            <v>14749</v>
          </cell>
          <cell r="D939" t="str">
            <v>X</v>
          </cell>
          <cell r="E939">
            <v>35848.800000000003</v>
          </cell>
        </row>
        <row r="940">
          <cell r="A940" t="str">
            <v>Other personnel classification</v>
          </cell>
        </row>
        <row r="941">
          <cell r="A941" t="str">
            <v>OUT OF STATE REVENUE AUDITOR</v>
          </cell>
          <cell r="B941">
            <v>345</v>
          </cell>
          <cell r="D941" t="str">
            <v>X</v>
          </cell>
          <cell r="E941">
            <v>56576</v>
          </cell>
        </row>
        <row r="942">
          <cell r="A942" t="str">
            <v>P I O DIRECTOR</v>
          </cell>
          <cell r="B942">
            <v>44135</v>
          </cell>
          <cell r="C942" t="str">
            <v>X</v>
          </cell>
          <cell r="E942">
            <v>37741.599999999999</v>
          </cell>
        </row>
        <row r="943">
          <cell r="A943" t="str">
            <v>PAGE - HRE Code 12234</v>
          </cell>
          <cell r="B943">
            <v>12234</v>
          </cell>
          <cell r="C943" t="str">
            <v>X</v>
          </cell>
          <cell r="E943">
            <v>58396</v>
          </cell>
        </row>
        <row r="944">
          <cell r="A944" t="str">
            <v>PAGE - HRE Code 43020</v>
          </cell>
          <cell r="B944">
            <v>43020</v>
          </cell>
          <cell r="C944" t="str">
            <v>X</v>
          </cell>
          <cell r="E944">
            <v>58396</v>
          </cell>
        </row>
        <row r="945">
          <cell r="A945" t="str">
            <v>PAINTER 1</v>
          </cell>
          <cell r="B945">
            <v>8043</v>
          </cell>
          <cell r="D945" t="str">
            <v>X</v>
          </cell>
          <cell r="E945">
            <v>31220.799999999999</v>
          </cell>
        </row>
        <row r="946">
          <cell r="A946" t="str">
            <v>PAINTER 2</v>
          </cell>
          <cell r="B946">
            <v>8044</v>
          </cell>
          <cell r="D946" t="str">
            <v>X</v>
          </cell>
          <cell r="E946">
            <v>34257.599999999999</v>
          </cell>
        </row>
        <row r="947">
          <cell r="A947" t="str">
            <v>PAINTER 2 - HRE Code 88044</v>
          </cell>
          <cell r="B947">
            <v>88044</v>
          </cell>
          <cell r="D947" t="str">
            <v>X</v>
          </cell>
          <cell r="E947">
            <v>34257.599999999999</v>
          </cell>
        </row>
        <row r="948">
          <cell r="A948" t="str">
            <v>PARALEGAL - HRE Code 15044</v>
          </cell>
          <cell r="B948">
            <v>15004</v>
          </cell>
          <cell r="D948" t="str">
            <v>X</v>
          </cell>
          <cell r="E948">
            <v>37544</v>
          </cell>
        </row>
        <row r="949">
          <cell r="A949" t="str">
            <v>PARALEGAL - HRE Code 45004</v>
          </cell>
          <cell r="B949">
            <v>45004</v>
          </cell>
          <cell r="C949" t="str">
            <v>X</v>
          </cell>
          <cell r="E949">
            <v>37544</v>
          </cell>
        </row>
        <row r="950">
          <cell r="A950" t="str">
            <v>PARALEGAL - HRE Code 95004</v>
          </cell>
          <cell r="B950">
            <v>95004</v>
          </cell>
          <cell r="C950" t="str">
            <v>X</v>
          </cell>
          <cell r="E950">
            <v>37544</v>
          </cell>
        </row>
        <row r="951">
          <cell r="A951" t="str">
            <v>PARK MANAGER</v>
          </cell>
          <cell r="B951">
            <v>5335</v>
          </cell>
          <cell r="D951" t="str">
            <v>X</v>
          </cell>
          <cell r="E951">
            <v>41100.800000000003</v>
          </cell>
        </row>
        <row r="952">
          <cell r="A952" t="str">
            <v>PARK RANGER</v>
          </cell>
          <cell r="B952">
            <v>5210</v>
          </cell>
          <cell r="D952" t="str">
            <v>X</v>
          </cell>
          <cell r="E952">
            <v>43752.800000000003</v>
          </cell>
        </row>
        <row r="953">
          <cell r="A953" t="str">
            <v>PAROLE BOARD CHAIR</v>
          </cell>
          <cell r="B953">
            <v>9102</v>
          </cell>
          <cell r="C953" t="str">
            <v>X</v>
          </cell>
          <cell r="E953">
            <v>66720</v>
          </cell>
        </row>
        <row r="954">
          <cell r="A954" t="str">
            <v>PAROLE BOARD LIAISON OFFICER</v>
          </cell>
          <cell r="B954">
            <v>6453</v>
          </cell>
          <cell r="D954" t="str">
            <v>X</v>
          </cell>
          <cell r="E954">
            <v>40830.400000000001</v>
          </cell>
        </row>
        <row r="955">
          <cell r="A955" t="str">
            <v>PAROLE BOARD MEMBER</v>
          </cell>
          <cell r="B955">
            <v>9103</v>
          </cell>
          <cell r="C955" t="str">
            <v>X</v>
          </cell>
          <cell r="E955">
            <v>66720</v>
          </cell>
        </row>
        <row r="956">
          <cell r="A956" t="str">
            <v>PAROLE BOARD VICE CHAIR</v>
          </cell>
          <cell r="B956">
            <v>9104</v>
          </cell>
          <cell r="C956" t="str">
            <v>X</v>
          </cell>
          <cell r="E956">
            <v>66720</v>
          </cell>
        </row>
        <row r="957">
          <cell r="A957" t="str">
            <v>PART TIME MAGISTRATE</v>
          </cell>
          <cell r="B957">
            <v>9036</v>
          </cell>
          <cell r="C957" t="str">
            <v>X</v>
          </cell>
          <cell r="E957">
            <v>14265</v>
          </cell>
        </row>
        <row r="958">
          <cell r="A958" t="str">
            <v>PARTS WORKER</v>
          </cell>
          <cell r="B958">
            <v>8140</v>
          </cell>
          <cell r="D958" t="str">
            <v>X</v>
          </cell>
          <cell r="E958">
            <v>29837.599999999999</v>
          </cell>
        </row>
        <row r="959">
          <cell r="A959" t="str">
            <v>PEACE OFFICER CANDIDATE</v>
          </cell>
          <cell r="B959">
            <v>15223</v>
          </cell>
          <cell r="C959" t="str">
            <v>X</v>
          </cell>
          <cell r="E959">
            <v>29837.599999999999</v>
          </cell>
        </row>
        <row r="960">
          <cell r="A960" t="str">
            <v>PENSION SYSTEM GEN COUNSEL</v>
          </cell>
          <cell r="B960">
            <v>651</v>
          </cell>
          <cell r="C960" t="str">
            <v>X</v>
          </cell>
          <cell r="E960">
            <v>84500</v>
          </cell>
        </row>
        <row r="961">
          <cell r="A961" t="str">
            <v>PERSONAL COMPUTER SPECIALIST</v>
          </cell>
          <cell r="B961">
            <v>13054</v>
          </cell>
          <cell r="C961" t="str">
            <v>X</v>
          </cell>
          <cell r="E961">
            <v>38396.800000000003</v>
          </cell>
        </row>
        <row r="962">
          <cell r="A962" t="str">
            <v>PERSONAL COMPUTER SPECIALIST II</v>
          </cell>
          <cell r="B962">
            <v>13055</v>
          </cell>
          <cell r="C962" t="str">
            <v>X</v>
          </cell>
          <cell r="E962">
            <v>42265.599999999999</v>
          </cell>
        </row>
        <row r="963">
          <cell r="A963" t="str">
            <v>PERSONNEL ASSISTANT</v>
          </cell>
          <cell r="B963">
            <v>13008</v>
          </cell>
          <cell r="C963" t="str">
            <v>X</v>
          </cell>
          <cell r="E963">
            <v>36816</v>
          </cell>
        </row>
        <row r="964">
          <cell r="A964" t="str">
            <v>PERSONNEL MGMT PROG COORD</v>
          </cell>
          <cell r="B964">
            <v>758</v>
          </cell>
          <cell r="C964" t="str">
            <v>X</v>
          </cell>
          <cell r="E964">
            <v>65280.800000000003</v>
          </cell>
        </row>
        <row r="965">
          <cell r="A965" t="str">
            <v>PERSONNEL MGMT SPECIALIST</v>
          </cell>
          <cell r="B965">
            <v>756</v>
          </cell>
          <cell r="C965" t="str">
            <v>X</v>
          </cell>
          <cell r="E965">
            <v>41423.199999999997</v>
          </cell>
        </row>
        <row r="966">
          <cell r="A966" t="str">
            <v>PERSONNEL TECHNICIAN</v>
          </cell>
          <cell r="B966">
            <v>60803</v>
          </cell>
          <cell r="C966" t="str">
            <v>X</v>
          </cell>
          <cell r="E966">
            <v>39436.800000000003</v>
          </cell>
        </row>
        <row r="967">
          <cell r="A967" t="str">
            <v>PESTICIDE INVESTIGATOR</v>
          </cell>
          <cell r="B967">
            <v>5145</v>
          </cell>
          <cell r="D967" t="str">
            <v>X</v>
          </cell>
          <cell r="E967">
            <v>44896.800000000003</v>
          </cell>
        </row>
        <row r="968">
          <cell r="A968" t="str">
            <v>PHARMACIST</v>
          </cell>
          <cell r="B968">
            <v>2226</v>
          </cell>
          <cell r="D968" t="str">
            <v>X</v>
          </cell>
          <cell r="E968">
            <v>62233.599999999999</v>
          </cell>
        </row>
        <row r="969">
          <cell r="A969" t="str">
            <v>PHARMACY ASSISTANT</v>
          </cell>
          <cell r="B969">
            <v>2225</v>
          </cell>
          <cell r="D969" t="str">
            <v>X</v>
          </cell>
          <cell r="E969">
            <v>27268.799999999999</v>
          </cell>
        </row>
        <row r="970">
          <cell r="A970" t="str">
            <v>PHARMACY CONSULTANT</v>
          </cell>
          <cell r="B970">
            <v>2228</v>
          </cell>
          <cell r="D970" t="str">
            <v>X</v>
          </cell>
          <cell r="E970">
            <v>73372</v>
          </cell>
        </row>
        <row r="971">
          <cell r="A971" t="str">
            <v>PHARMACY SUPERVISOR</v>
          </cell>
          <cell r="B971">
            <v>2232</v>
          </cell>
          <cell r="C971" t="str">
            <v>X</v>
          </cell>
          <cell r="E971">
            <v>73372</v>
          </cell>
        </row>
        <row r="972">
          <cell r="A972" t="str">
            <v>PHARMACY TECHNICIAN</v>
          </cell>
          <cell r="B972">
            <v>2227</v>
          </cell>
          <cell r="D972" t="str">
            <v>X</v>
          </cell>
          <cell r="E972">
            <v>31220.799999999999</v>
          </cell>
        </row>
        <row r="973">
          <cell r="A973" t="str">
            <v>PHOTOGRAPHER</v>
          </cell>
          <cell r="B973">
            <v>8516</v>
          </cell>
          <cell r="D973" t="str">
            <v>X</v>
          </cell>
          <cell r="E973">
            <v>35848.800000000003</v>
          </cell>
        </row>
        <row r="974">
          <cell r="A974" t="str">
            <v>PHOTOGRAPHIC PROCESSOR</v>
          </cell>
          <cell r="B974">
            <v>8512</v>
          </cell>
          <cell r="D974" t="str">
            <v>X</v>
          </cell>
          <cell r="E974">
            <v>31220.799999999999</v>
          </cell>
        </row>
        <row r="975">
          <cell r="A975" t="str">
            <v>PHYSICAL THERAPIST 1</v>
          </cell>
          <cell r="B975">
            <v>2130</v>
          </cell>
          <cell r="D975" t="str">
            <v>X</v>
          </cell>
          <cell r="E975">
            <v>56576</v>
          </cell>
        </row>
        <row r="976">
          <cell r="A976" t="str">
            <v>PHYSICAL THERAPIST 2</v>
          </cell>
          <cell r="B976">
            <v>2131</v>
          </cell>
          <cell r="D976" t="str">
            <v>X</v>
          </cell>
          <cell r="E976">
            <v>62233.599999999999</v>
          </cell>
        </row>
        <row r="977">
          <cell r="A977" t="str">
            <v>PHYSICAL THERAPY AIDE</v>
          </cell>
          <cell r="B977">
            <v>2125</v>
          </cell>
          <cell r="D977" t="str">
            <v>X</v>
          </cell>
          <cell r="E977">
            <v>29837.599999999999</v>
          </cell>
        </row>
        <row r="978">
          <cell r="A978" t="str">
            <v>PHYSICAL THERAPY GRADUATE</v>
          </cell>
          <cell r="B978">
            <v>2128</v>
          </cell>
          <cell r="D978" t="str">
            <v>X</v>
          </cell>
          <cell r="E978">
            <v>56576</v>
          </cell>
        </row>
        <row r="979">
          <cell r="A979" t="str">
            <v>PHYSICIAN</v>
          </cell>
          <cell r="B979">
            <v>15186</v>
          </cell>
          <cell r="C979" t="str">
            <v>X</v>
          </cell>
          <cell r="E979">
            <v>139640.79999999999</v>
          </cell>
        </row>
        <row r="980">
          <cell r="A980" t="str">
            <v>PHYSICIAN ASSISTANT</v>
          </cell>
          <cell r="B980">
            <v>2550</v>
          </cell>
          <cell r="D980" t="str">
            <v>X</v>
          </cell>
          <cell r="E980">
            <v>68390.399999999994</v>
          </cell>
        </row>
        <row r="981">
          <cell r="A981" t="str">
            <v>PHYSICIAN RESIDENT</v>
          </cell>
          <cell r="B981">
            <v>15180</v>
          </cell>
          <cell r="C981" t="str">
            <v>X</v>
          </cell>
          <cell r="E981">
            <v>68390.399999999994</v>
          </cell>
        </row>
        <row r="982">
          <cell r="A982" t="str">
            <v>PHYSICIAN SUPERVISOR</v>
          </cell>
          <cell r="B982">
            <v>15187</v>
          </cell>
          <cell r="C982" t="str">
            <v>X</v>
          </cell>
          <cell r="E982">
            <v>139640.79999999999</v>
          </cell>
        </row>
        <row r="983">
          <cell r="A983" t="str">
            <v>PLANNING &amp; RESEARCH ASST.</v>
          </cell>
          <cell r="B983">
            <v>13013</v>
          </cell>
          <cell r="C983" t="str">
            <v>X</v>
          </cell>
          <cell r="E983">
            <v>36816</v>
          </cell>
        </row>
        <row r="984">
          <cell r="A984" t="str">
            <v>PLANNING AIDE 1</v>
          </cell>
          <cell r="B984">
            <v>4005</v>
          </cell>
          <cell r="D984" t="str">
            <v>X</v>
          </cell>
          <cell r="E984">
            <v>26114.400000000001</v>
          </cell>
        </row>
        <row r="985">
          <cell r="A985" t="str">
            <v>PLANNING AIDE 2</v>
          </cell>
          <cell r="B985">
            <v>4006</v>
          </cell>
          <cell r="D985" t="str">
            <v>X</v>
          </cell>
          <cell r="E985">
            <v>29837.599999999999</v>
          </cell>
        </row>
        <row r="986">
          <cell r="A986" t="str">
            <v>PLANNING AIDE 3</v>
          </cell>
          <cell r="B986">
            <v>4007</v>
          </cell>
          <cell r="D986" t="str">
            <v>X</v>
          </cell>
          <cell r="E986">
            <v>34257.599999999999</v>
          </cell>
        </row>
        <row r="987">
          <cell r="A987" t="str">
            <v>PLANNING AIDE 4</v>
          </cell>
          <cell r="B987">
            <v>4008</v>
          </cell>
          <cell r="D987" t="str">
            <v>X</v>
          </cell>
          <cell r="E987">
            <v>39436.800000000003</v>
          </cell>
        </row>
        <row r="988">
          <cell r="A988" t="str">
            <v>PLANT OPERATIONS MANAGER</v>
          </cell>
          <cell r="B988">
            <v>41190</v>
          </cell>
          <cell r="C988" t="str">
            <v>X</v>
          </cell>
          <cell r="E988">
            <v>56576</v>
          </cell>
        </row>
        <row r="989">
          <cell r="A989" t="str">
            <v>PLANT OPERATIONS MANAGER 1 - HRE Code 8425</v>
          </cell>
          <cell r="B989">
            <v>8425</v>
          </cell>
          <cell r="C989" t="str">
            <v>X</v>
          </cell>
          <cell r="E989">
            <v>42983.199999999997</v>
          </cell>
        </row>
        <row r="990">
          <cell r="A990" t="str">
            <v>PLANT OPERATIONS MANAGER 1 - HRE Code 88425</v>
          </cell>
          <cell r="B990">
            <v>88425</v>
          </cell>
          <cell r="C990" t="str">
            <v>X</v>
          </cell>
          <cell r="E990">
            <v>42983.199999999997</v>
          </cell>
        </row>
        <row r="991">
          <cell r="A991" t="str">
            <v>PLANT OPERATIONS MANAGER 2</v>
          </cell>
          <cell r="B991">
            <v>8426</v>
          </cell>
          <cell r="C991" t="str">
            <v>X</v>
          </cell>
          <cell r="E991">
            <v>47143.199999999997</v>
          </cell>
        </row>
        <row r="992">
          <cell r="A992" t="str">
            <v>PLANT OPERATIONS MANAGER 3</v>
          </cell>
          <cell r="B992">
            <v>8427</v>
          </cell>
          <cell r="C992" t="str">
            <v>X</v>
          </cell>
          <cell r="E992">
            <v>53955.199999999997</v>
          </cell>
        </row>
        <row r="993">
          <cell r="A993" t="str">
            <v>PLANT PATHOLOGIST</v>
          </cell>
          <cell r="B993">
            <v>5160</v>
          </cell>
          <cell r="D993" t="str">
            <v>X</v>
          </cell>
          <cell r="E993">
            <v>45094.400000000001</v>
          </cell>
        </row>
        <row r="994">
          <cell r="A994" t="str">
            <v>PLUMBER 1</v>
          </cell>
          <cell r="B994">
            <v>8045</v>
          </cell>
          <cell r="D994" t="str">
            <v>X</v>
          </cell>
          <cell r="E994">
            <v>31220.799999999999</v>
          </cell>
        </row>
        <row r="995">
          <cell r="A995" t="str">
            <v>PLUMBER 2 - HRE Code 8046</v>
          </cell>
          <cell r="B995">
            <v>8046</v>
          </cell>
          <cell r="D995" t="str">
            <v>X</v>
          </cell>
          <cell r="E995">
            <v>34257.599999999999</v>
          </cell>
        </row>
        <row r="996">
          <cell r="A996" t="str">
            <v>PLUMBER 2 - HRE Code 88046</v>
          </cell>
          <cell r="B996">
            <v>88046</v>
          </cell>
          <cell r="D996" t="str">
            <v>X</v>
          </cell>
          <cell r="E996">
            <v>34257.599999999999</v>
          </cell>
        </row>
        <row r="997">
          <cell r="A997" t="str">
            <v>POLYGRAPHER</v>
          </cell>
          <cell r="B997">
            <v>60350</v>
          </cell>
          <cell r="D997" t="str">
            <v>X</v>
          </cell>
          <cell r="E997">
            <v>51386.400000000001</v>
          </cell>
        </row>
        <row r="998">
          <cell r="A998" t="str">
            <v>PORTER</v>
          </cell>
          <cell r="B998">
            <v>12288</v>
          </cell>
          <cell r="C998" t="str">
            <v>X</v>
          </cell>
          <cell r="E998">
            <v>19468.8</v>
          </cell>
        </row>
        <row r="999">
          <cell r="A999" t="str">
            <v>POSTMASTER</v>
          </cell>
          <cell r="B999">
            <v>12286</v>
          </cell>
          <cell r="C999" t="str">
            <v>X</v>
          </cell>
          <cell r="E999">
            <v>21413.599999999999</v>
          </cell>
        </row>
        <row r="1000">
          <cell r="A1000" t="str">
            <v>POWER PLANT ENGINEER 1</v>
          </cell>
          <cell r="B1000">
            <v>8410</v>
          </cell>
          <cell r="D1000" t="str">
            <v>X</v>
          </cell>
          <cell r="E1000">
            <v>27268.799999999999</v>
          </cell>
        </row>
        <row r="1001">
          <cell r="A1001" t="str">
            <v>POWER PLANT ENGINEER 2</v>
          </cell>
          <cell r="B1001">
            <v>8415</v>
          </cell>
          <cell r="D1001" t="str">
            <v>X</v>
          </cell>
          <cell r="E1001">
            <v>29837.599999999999</v>
          </cell>
        </row>
        <row r="1002">
          <cell r="A1002" t="str">
            <v>POWER PLANT ENGINEER 3 - HRE Code 8416</v>
          </cell>
          <cell r="B1002">
            <v>8416</v>
          </cell>
          <cell r="D1002" t="str">
            <v>X</v>
          </cell>
          <cell r="E1002">
            <v>34257.599999999999</v>
          </cell>
        </row>
        <row r="1003">
          <cell r="A1003" t="str">
            <v>POWER PLANT ENGINEER 3 - HRE Code 88416</v>
          </cell>
          <cell r="B1003">
            <v>88416</v>
          </cell>
          <cell r="D1003" t="str">
            <v>X</v>
          </cell>
          <cell r="E1003">
            <v>34257.599999999999</v>
          </cell>
        </row>
        <row r="1004">
          <cell r="A1004" t="str">
            <v>POWER PLANT ENGINEER 4 - HRE Code 8420</v>
          </cell>
          <cell r="B1004">
            <v>8420</v>
          </cell>
          <cell r="D1004" t="str">
            <v>X</v>
          </cell>
          <cell r="E1004">
            <v>37544</v>
          </cell>
        </row>
        <row r="1005">
          <cell r="A1005" t="str">
            <v>POWER PLANT ENGINEER 4 - HRE Code 88420</v>
          </cell>
          <cell r="B1005">
            <v>88420</v>
          </cell>
          <cell r="D1005" t="str">
            <v>X</v>
          </cell>
          <cell r="E1005">
            <v>37544</v>
          </cell>
        </row>
        <row r="1006">
          <cell r="A1006" t="str">
            <v>POWER PLANT ENGR SUPERVISOR - HRE Code 8421</v>
          </cell>
          <cell r="B1006">
            <v>8421</v>
          </cell>
          <cell r="C1006" t="str">
            <v>X</v>
          </cell>
          <cell r="E1006">
            <v>41100.800000000003</v>
          </cell>
        </row>
        <row r="1007">
          <cell r="A1007" t="str">
            <v>POWER PLANT ENGR SUPERVISOR - HRE Code 88421</v>
          </cell>
          <cell r="B1007">
            <v>88421</v>
          </cell>
          <cell r="C1007" t="str">
            <v>X</v>
          </cell>
          <cell r="E1007">
            <v>41100.800000000003</v>
          </cell>
        </row>
        <row r="1008">
          <cell r="A1008" t="str">
            <v>PRE TRIAL INTERVIEWER</v>
          </cell>
          <cell r="B1008">
            <v>60305</v>
          </cell>
          <cell r="D1008" t="str">
            <v>X</v>
          </cell>
          <cell r="E1008">
            <v>32718.400000000001</v>
          </cell>
        </row>
        <row r="1009">
          <cell r="A1009" t="str">
            <v>PRINCIPAL LEGISLATIVE ANALYST</v>
          </cell>
          <cell r="B1009">
            <v>43010</v>
          </cell>
          <cell r="C1009" t="str">
            <v>X</v>
          </cell>
          <cell r="E1009">
            <v>66300</v>
          </cell>
        </row>
        <row r="1010">
          <cell r="A1010" t="str">
            <v>PROBATE REFEREE</v>
          </cell>
          <cell r="B1010">
            <v>13399</v>
          </cell>
          <cell r="C1010" t="str">
            <v>X</v>
          </cell>
          <cell r="E1010">
            <v>96044</v>
          </cell>
        </row>
        <row r="1011">
          <cell r="A1011" t="str">
            <v>PROBATION/PAROLE OFF. 1</v>
          </cell>
          <cell r="B1011">
            <v>60310</v>
          </cell>
          <cell r="D1011" t="str">
            <v>X</v>
          </cell>
          <cell r="E1011">
            <v>41100.800000000003</v>
          </cell>
        </row>
        <row r="1012">
          <cell r="A1012" t="str">
            <v>PROBATION/PAROLE OFF. 2</v>
          </cell>
          <cell r="B1012">
            <v>60315</v>
          </cell>
          <cell r="D1012" t="str">
            <v>X</v>
          </cell>
          <cell r="E1012">
            <v>44896.800000000003</v>
          </cell>
        </row>
        <row r="1013">
          <cell r="A1013" t="str">
            <v>PROBATION/PAROLE OFF. 3</v>
          </cell>
          <cell r="B1013">
            <v>60320</v>
          </cell>
          <cell r="D1013" t="str">
            <v>X</v>
          </cell>
          <cell r="E1013">
            <v>51386.400000000001</v>
          </cell>
        </row>
        <row r="1014">
          <cell r="A1014" t="str">
            <v>PROBATION/PAROLE SUPV 2</v>
          </cell>
          <cell r="B1014">
            <v>60810</v>
          </cell>
          <cell r="C1014" t="str">
            <v>X</v>
          </cell>
          <cell r="E1014">
            <v>56576</v>
          </cell>
        </row>
        <row r="1015">
          <cell r="A1015" t="str">
            <v>PROBATION/PAROLE SUPV. 1</v>
          </cell>
          <cell r="B1015">
            <v>60805</v>
          </cell>
          <cell r="C1015" t="str">
            <v>X</v>
          </cell>
          <cell r="E1015">
            <v>51386.400000000001</v>
          </cell>
        </row>
        <row r="1016">
          <cell r="A1016" t="str">
            <v>PRODUCER/DIRECTOR</v>
          </cell>
          <cell r="B1016">
            <v>14723</v>
          </cell>
          <cell r="D1016" t="str">
            <v>X</v>
          </cell>
          <cell r="E1016">
            <v>44896.800000000003</v>
          </cell>
        </row>
        <row r="1017">
          <cell r="A1017" t="str">
            <v>PRODUCTION ASSISTANT</v>
          </cell>
          <cell r="B1017">
            <v>14731</v>
          </cell>
          <cell r="D1017" t="str">
            <v>X</v>
          </cell>
          <cell r="E1017">
            <v>39436.800000000003</v>
          </cell>
        </row>
        <row r="1018">
          <cell r="A1018" t="str">
            <v>PRODUCTION MANAGER</v>
          </cell>
          <cell r="B1018">
            <v>14713</v>
          </cell>
          <cell r="C1018" t="str">
            <v>X</v>
          </cell>
          <cell r="E1018">
            <v>59321.599999999999</v>
          </cell>
        </row>
        <row r="1019">
          <cell r="A1019" t="str">
            <v>PROGRAM &amp; PLANNING ADMIN 1</v>
          </cell>
          <cell r="B1019">
            <v>4024</v>
          </cell>
          <cell r="C1019" t="str">
            <v>X</v>
          </cell>
          <cell r="E1019">
            <v>53955.199999999997</v>
          </cell>
        </row>
        <row r="1020">
          <cell r="A1020" t="str">
            <v>PROGRAM &amp; PLANNING ADMIN 2</v>
          </cell>
          <cell r="B1020">
            <v>4025</v>
          </cell>
          <cell r="C1020" t="str">
            <v>X</v>
          </cell>
          <cell r="E1020">
            <v>56576</v>
          </cell>
        </row>
        <row r="1021">
          <cell r="A1021" t="str">
            <v>PROGRAM ADMINISTRATOR</v>
          </cell>
          <cell r="B1021">
            <v>41005</v>
          </cell>
          <cell r="C1021" t="str">
            <v>X</v>
          </cell>
          <cell r="E1021">
            <v>59321.599999999999</v>
          </cell>
        </row>
        <row r="1022">
          <cell r="A1022" t="str">
            <v>PROGRAM PLANNER 1</v>
          </cell>
          <cell r="B1022">
            <v>4020</v>
          </cell>
          <cell r="D1022" t="str">
            <v>X</v>
          </cell>
          <cell r="E1022">
            <v>37544</v>
          </cell>
        </row>
        <row r="1023">
          <cell r="A1023" t="str">
            <v>PROGRAM PLANNER 2</v>
          </cell>
          <cell r="B1023">
            <v>4022</v>
          </cell>
          <cell r="D1023" t="str">
            <v>X</v>
          </cell>
          <cell r="E1023">
            <v>42983.199999999997</v>
          </cell>
        </row>
        <row r="1024">
          <cell r="A1024" t="str">
            <v>PROGRAM PLANNER 2 - Non Union</v>
          </cell>
          <cell r="B1024">
            <v>94022</v>
          </cell>
          <cell r="C1024" t="str">
            <v>X</v>
          </cell>
          <cell r="E1024">
            <v>40310.400000000001</v>
          </cell>
        </row>
        <row r="1025">
          <cell r="A1025" t="str">
            <v>PROGRAM PLANNER 3</v>
          </cell>
          <cell r="B1025">
            <v>4023</v>
          </cell>
          <cell r="D1025" t="str">
            <v>X</v>
          </cell>
          <cell r="E1025">
            <v>49358.400000000001</v>
          </cell>
        </row>
        <row r="1026">
          <cell r="A1026" t="str">
            <v>PROGRAM PLANNER 3 - Non Union</v>
          </cell>
          <cell r="B1026">
            <v>94023</v>
          </cell>
          <cell r="C1026" t="str">
            <v>X</v>
          </cell>
          <cell r="E1026">
            <v>49358.400000000001</v>
          </cell>
        </row>
        <row r="1027">
          <cell r="A1027" t="str">
            <v>PROGRAMMER/SYSTEM ANALYST</v>
          </cell>
          <cell r="B1027">
            <v>13058</v>
          </cell>
          <cell r="C1027" t="str">
            <v>X</v>
          </cell>
          <cell r="E1027">
            <v>58541.599999999999</v>
          </cell>
        </row>
        <row r="1028">
          <cell r="A1028" t="str">
            <v>PROJECT COORDINATOR</v>
          </cell>
          <cell r="B1028">
            <v>13024</v>
          </cell>
          <cell r="C1028" t="str">
            <v>X</v>
          </cell>
          <cell r="E1028">
            <v>40300</v>
          </cell>
        </row>
        <row r="1029">
          <cell r="A1029" t="str">
            <v>PROJECT DIRECTOR</v>
          </cell>
          <cell r="B1029">
            <v>13012</v>
          </cell>
          <cell r="C1029" t="str">
            <v>X</v>
          </cell>
          <cell r="E1029">
            <v>48703.199999999997</v>
          </cell>
        </row>
        <row r="1030">
          <cell r="A1030" t="str">
            <v>PROOFREADER</v>
          </cell>
          <cell r="B1030">
            <v>12215</v>
          </cell>
          <cell r="C1030" t="str">
            <v>X</v>
          </cell>
          <cell r="E1030">
            <v>25968.799999999999</v>
          </cell>
        </row>
        <row r="1031">
          <cell r="A1031" t="str">
            <v>PROOFREADER 1</v>
          </cell>
          <cell r="B1031">
            <v>44142</v>
          </cell>
          <cell r="C1031" t="str">
            <v>X</v>
          </cell>
          <cell r="E1031">
            <v>25968.799999999999</v>
          </cell>
        </row>
        <row r="1032">
          <cell r="A1032" t="str">
            <v>PROOFREADER 2</v>
          </cell>
          <cell r="B1032">
            <v>44141</v>
          </cell>
          <cell r="C1032" t="str">
            <v>X</v>
          </cell>
          <cell r="E1032">
            <v>29816.799999999999</v>
          </cell>
        </row>
        <row r="1033">
          <cell r="A1033" t="str">
            <v>PROOFREADER II</v>
          </cell>
          <cell r="B1033">
            <v>43018</v>
          </cell>
          <cell r="C1033" t="str">
            <v>X</v>
          </cell>
          <cell r="E1033">
            <v>25968.799999999999</v>
          </cell>
        </row>
        <row r="1034">
          <cell r="A1034" t="str">
            <v>PROOFREADER SUPERVISOR</v>
          </cell>
          <cell r="B1034">
            <v>44140</v>
          </cell>
          <cell r="C1034" t="str">
            <v>X</v>
          </cell>
          <cell r="E1034">
            <v>34372</v>
          </cell>
        </row>
        <row r="1035">
          <cell r="A1035" t="str">
            <v>PROOFREADER/INDEXER</v>
          </cell>
          <cell r="B1035">
            <v>44170</v>
          </cell>
          <cell r="C1035" t="str">
            <v>X</v>
          </cell>
          <cell r="E1035">
            <v>27185.599999999999</v>
          </cell>
        </row>
        <row r="1036">
          <cell r="A1036" t="str">
            <v>PROPERTY APPRAISER 1</v>
          </cell>
          <cell r="B1036">
            <v>367</v>
          </cell>
          <cell r="D1036" t="str">
            <v>X</v>
          </cell>
          <cell r="E1036">
            <v>35848.800000000003</v>
          </cell>
        </row>
        <row r="1037">
          <cell r="A1037" t="str">
            <v>PROPERTY APPRAISER 2</v>
          </cell>
          <cell r="B1037">
            <v>368</v>
          </cell>
          <cell r="D1037" t="str">
            <v>X</v>
          </cell>
          <cell r="E1037">
            <v>42983.199999999997</v>
          </cell>
        </row>
        <row r="1038">
          <cell r="A1038" t="str">
            <v>PROPERTY APPRAISER 3</v>
          </cell>
          <cell r="B1038">
            <v>369</v>
          </cell>
          <cell r="D1038" t="str">
            <v>X</v>
          </cell>
          <cell r="E1038">
            <v>51386.400000000001</v>
          </cell>
        </row>
        <row r="1039">
          <cell r="A1039" t="str">
            <v>PROPERTY APPRAISER 4</v>
          </cell>
          <cell r="B1039">
            <v>370</v>
          </cell>
          <cell r="D1039" t="str">
            <v>X</v>
          </cell>
          <cell r="E1039">
            <v>62233.599999999999</v>
          </cell>
        </row>
        <row r="1040">
          <cell r="A1040" t="str">
            <v>PSYCHIATRIC SECURITY SPECIALIST</v>
          </cell>
          <cell r="B1040">
            <v>3220</v>
          </cell>
          <cell r="D1040" t="str">
            <v>X</v>
          </cell>
          <cell r="E1040">
            <v>37544</v>
          </cell>
        </row>
        <row r="1041">
          <cell r="A1041" t="str">
            <v>PSYCHOLOGIST</v>
          </cell>
          <cell r="B1041">
            <v>60940</v>
          </cell>
          <cell r="D1041" t="str">
            <v>X</v>
          </cell>
          <cell r="E1041">
            <v>51386.400000000001</v>
          </cell>
        </row>
        <row r="1042">
          <cell r="A1042" t="str">
            <v>PSYCHOLOGIST 1</v>
          </cell>
          <cell r="B1042">
            <v>3245</v>
          </cell>
          <cell r="D1042" t="str">
            <v>X</v>
          </cell>
          <cell r="E1042">
            <v>47143.199999999997</v>
          </cell>
        </row>
        <row r="1043">
          <cell r="A1043" t="str">
            <v>PSYCHOLOGIST 2</v>
          </cell>
          <cell r="B1043">
            <v>3246</v>
          </cell>
          <cell r="D1043" t="str">
            <v>X</v>
          </cell>
          <cell r="E1043">
            <v>51386.400000000001</v>
          </cell>
        </row>
        <row r="1044">
          <cell r="A1044" t="str">
            <v>PSYCHOLOGIST 3</v>
          </cell>
          <cell r="B1044">
            <v>3248</v>
          </cell>
          <cell r="D1044" t="str">
            <v>X</v>
          </cell>
          <cell r="E1044">
            <v>56576</v>
          </cell>
        </row>
        <row r="1045">
          <cell r="A1045" t="str">
            <v>PSYCHOLOGIST 4</v>
          </cell>
          <cell r="B1045">
            <v>3250</v>
          </cell>
          <cell r="D1045" t="str">
            <v>X</v>
          </cell>
          <cell r="E1045">
            <v>62233.599999999999</v>
          </cell>
        </row>
        <row r="1046">
          <cell r="A1046" t="str">
            <v>PSYCHOLOGIST SUPERVISOR</v>
          </cell>
          <cell r="B1046">
            <v>3240</v>
          </cell>
          <cell r="C1046" t="str">
            <v>X</v>
          </cell>
          <cell r="E1046">
            <v>56576</v>
          </cell>
        </row>
        <row r="1047">
          <cell r="A1047" t="str">
            <v>PSYCHOLOGY ADMINISTRATOR</v>
          </cell>
          <cell r="B1047">
            <v>3249</v>
          </cell>
          <cell r="C1047" t="str">
            <v>X</v>
          </cell>
          <cell r="E1047">
            <v>65280.800000000003</v>
          </cell>
        </row>
        <row r="1048">
          <cell r="A1048" t="str">
            <v>PSYCHOLOGY ASSISTANT</v>
          </cell>
          <cell r="B1048">
            <v>3242</v>
          </cell>
          <cell r="D1048" t="str">
            <v>X</v>
          </cell>
          <cell r="E1048">
            <v>37544</v>
          </cell>
        </row>
        <row r="1049">
          <cell r="A1049" t="str">
            <v>PUBLIC DEFENDER 1</v>
          </cell>
          <cell r="B1049">
            <v>633</v>
          </cell>
          <cell r="D1049" t="str">
            <v>X</v>
          </cell>
          <cell r="E1049">
            <v>49358.400000000001</v>
          </cell>
        </row>
        <row r="1050">
          <cell r="A1050" t="str">
            <v>PUBLIC DEFENDER 2</v>
          </cell>
          <cell r="B1050">
            <v>634</v>
          </cell>
          <cell r="D1050" t="str">
            <v>X</v>
          </cell>
          <cell r="E1050">
            <v>62233.599999999999</v>
          </cell>
        </row>
        <row r="1051">
          <cell r="A1051" t="str">
            <v>PUBLIC DEFENDER 3</v>
          </cell>
          <cell r="B1051">
            <v>635</v>
          </cell>
          <cell r="D1051" t="str">
            <v>X</v>
          </cell>
          <cell r="E1051">
            <v>76866.399999999994</v>
          </cell>
        </row>
        <row r="1052">
          <cell r="A1052" t="str">
            <v>PUBLIC DEFENDER SUPERVISOR 1</v>
          </cell>
          <cell r="B1052">
            <v>636</v>
          </cell>
          <cell r="C1052" t="str">
            <v>X</v>
          </cell>
          <cell r="E1052">
            <v>80620.800000000003</v>
          </cell>
        </row>
        <row r="1053">
          <cell r="A1053" t="str">
            <v>PUBLIC DEFENDER SUPERVISOR 2</v>
          </cell>
          <cell r="B1053">
            <v>637</v>
          </cell>
          <cell r="C1053" t="str">
            <v>X</v>
          </cell>
          <cell r="E1053">
            <v>92747.199999999997</v>
          </cell>
        </row>
        <row r="1054">
          <cell r="A1054" t="str">
            <v>PUBLIC EMPLOYMENT REL BD CHAIR</v>
          </cell>
          <cell r="B1054">
            <v>9610</v>
          </cell>
          <cell r="C1054" t="str">
            <v>X</v>
          </cell>
          <cell r="E1054">
            <v>70761</v>
          </cell>
        </row>
        <row r="1055">
          <cell r="A1055" t="str">
            <v>PUBLIC EMPLOYMENT REL BD MEMBER</v>
          </cell>
          <cell r="B1055">
            <v>9611</v>
          </cell>
          <cell r="C1055" t="str">
            <v>X</v>
          </cell>
          <cell r="E1055">
            <v>65920</v>
          </cell>
        </row>
        <row r="1056">
          <cell r="A1056" t="str">
            <v>PUBLIC HEALTH DENTAL DIRECTOR</v>
          </cell>
          <cell r="B1056">
            <v>2515</v>
          </cell>
          <cell r="C1056" t="str">
            <v>X</v>
          </cell>
          <cell r="E1056">
            <v>101836.8</v>
          </cell>
        </row>
        <row r="1057">
          <cell r="A1057" t="str">
            <v>PUBLIC HEALTH DENTAL HYGIENIST</v>
          </cell>
          <cell r="B1057">
            <v>2430</v>
          </cell>
          <cell r="D1057" t="str">
            <v>X</v>
          </cell>
          <cell r="E1057">
            <v>44896.800000000003</v>
          </cell>
        </row>
        <row r="1058">
          <cell r="A1058" t="str">
            <v>PUBLIC HEALTH SERVICE CHIEF</v>
          </cell>
          <cell r="B1058">
            <v>2521</v>
          </cell>
          <cell r="C1058" t="str">
            <v>X</v>
          </cell>
          <cell r="E1058">
            <v>92747.199999999997</v>
          </cell>
        </row>
        <row r="1059">
          <cell r="A1059" t="str">
            <v>PUBLIC INFO ASSISTANT</v>
          </cell>
          <cell r="B1059">
            <v>44201</v>
          </cell>
          <cell r="C1059" t="str">
            <v>X</v>
          </cell>
          <cell r="E1059">
            <v>24804</v>
          </cell>
        </row>
        <row r="1060">
          <cell r="A1060" t="str">
            <v>PUBLIC INFORMATION ASSISTANT</v>
          </cell>
          <cell r="B1060">
            <v>14737</v>
          </cell>
          <cell r="D1060" t="str">
            <v>X</v>
          </cell>
          <cell r="E1060">
            <v>42983.199999999997</v>
          </cell>
        </row>
        <row r="1061">
          <cell r="A1061" t="str">
            <v>PUBLIC INFORMATION OFFICER</v>
          </cell>
          <cell r="B1061">
            <v>44136</v>
          </cell>
          <cell r="C1061" t="str">
            <v>X</v>
          </cell>
          <cell r="E1061">
            <v>28537.599999999999</v>
          </cell>
        </row>
        <row r="1062">
          <cell r="A1062" t="str">
            <v>PUBLIC SAFETY CHIEF</v>
          </cell>
          <cell r="B1062">
            <v>16075</v>
          </cell>
          <cell r="C1062" t="str">
            <v>X</v>
          </cell>
          <cell r="E1062">
            <v>92747.199999999997</v>
          </cell>
        </row>
        <row r="1063">
          <cell r="A1063" t="str">
            <v>PUBLIC SAFETY RESERVE PEACE OFF</v>
          </cell>
          <cell r="B1063">
            <v>10171</v>
          </cell>
          <cell r="C1063" t="str">
            <v>X</v>
          </cell>
          <cell r="E1063">
            <v>44896.800000000003</v>
          </cell>
        </row>
        <row r="1064">
          <cell r="A1064" t="str">
            <v>PUBLIC SERVICE EXECUTIVE 1</v>
          </cell>
          <cell r="B1064">
            <v>781</v>
          </cell>
          <cell r="C1064" t="str">
            <v>X</v>
          </cell>
          <cell r="E1064">
            <v>49358.400000000001</v>
          </cell>
        </row>
        <row r="1065">
          <cell r="A1065" t="str">
            <v>PUBLIC SERVICE EXECUTIVE 2 - HRE Code 782</v>
          </cell>
          <cell r="B1065">
            <v>782</v>
          </cell>
          <cell r="C1065" t="str">
            <v>X</v>
          </cell>
          <cell r="E1065">
            <v>56576</v>
          </cell>
        </row>
        <row r="1066">
          <cell r="A1066" t="str">
            <v>PUBLIC SERVICE EXECUTIVE 2 - HRE Code 60782</v>
          </cell>
          <cell r="B1066">
            <v>60782</v>
          </cell>
          <cell r="C1066" t="str">
            <v>X</v>
          </cell>
          <cell r="E1066">
            <v>56576</v>
          </cell>
        </row>
        <row r="1067">
          <cell r="A1067" t="str">
            <v>PUBLIC SERVICE EXECUTIVE 2 - HRE Code 80782</v>
          </cell>
          <cell r="B1067">
            <v>80782</v>
          </cell>
          <cell r="C1067" t="str">
            <v>X</v>
          </cell>
          <cell r="E1067">
            <v>56576</v>
          </cell>
        </row>
        <row r="1068">
          <cell r="A1068" t="str">
            <v>PUBLIC SERVICE EXECUTIVE 3 - HRE Code 784</v>
          </cell>
          <cell r="B1068">
            <v>784</v>
          </cell>
          <cell r="C1068" t="str">
            <v>X</v>
          </cell>
          <cell r="E1068">
            <v>65280.800000000003</v>
          </cell>
        </row>
        <row r="1069">
          <cell r="A1069" t="str">
            <v>PUBLIC SERVICE EXECUTIVE 3 - HRE Code 60784</v>
          </cell>
          <cell r="B1069">
            <v>60784</v>
          </cell>
          <cell r="C1069" t="str">
            <v>X</v>
          </cell>
          <cell r="E1069">
            <v>65280.800000000003</v>
          </cell>
        </row>
        <row r="1070">
          <cell r="A1070" t="str">
            <v>PUBLIC SERVICE EXECUTIVE 3 - HRE Code 80784</v>
          </cell>
          <cell r="B1070">
            <v>80784</v>
          </cell>
          <cell r="C1070" t="str">
            <v>X</v>
          </cell>
          <cell r="E1070">
            <v>65280.800000000003</v>
          </cell>
        </row>
        <row r="1071">
          <cell r="A1071" t="str">
            <v>PUBLIC SERVICE EXECUTIVE 4 - HRE Code 786</v>
          </cell>
          <cell r="B1071">
            <v>786</v>
          </cell>
          <cell r="C1071" t="str">
            <v>X</v>
          </cell>
          <cell r="E1071">
            <v>76866.399999999994</v>
          </cell>
        </row>
        <row r="1072">
          <cell r="A1072" t="str">
            <v>PUBLIC SERVICE EXECUTIVE 4 - HRE Code 60786</v>
          </cell>
          <cell r="B1072">
            <v>60786</v>
          </cell>
          <cell r="C1072" t="str">
            <v>X</v>
          </cell>
          <cell r="E1072">
            <v>76866.399999999994</v>
          </cell>
        </row>
        <row r="1073">
          <cell r="A1073" t="str">
            <v>PUBLIC SERVICE EXECUTIVE 4 - HRE Code 80786</v>
          </cell>
          <cell r="B1073">
            <v>80786</v>
          </cell>
          <cell r="C1073" t="str">
            <v>X</v>
          </cell>
          <cell r="E1073">
            <v>76866.399999999994</v>
          </cell>
        </row>
        <row r="1074">
          <cell r="A1074" t="str">
            <v>PUBLIC SERVICE EXECUTIVE 5 - HRE Code 787</v>
          </cell>
          <cell r="B1074">
            <v>787</v>
          </cell>
          <cell r="C1074" t="str">
            <v>X</v>
          </cell>
          <cell r="E1074">
            <v>88483.199999999997</v>
          </cell>
        </row>
        <row r="1075">
          <cell r="A1075" t="str">
            <v>PUBLIC SERVICE EXECUTIVE 5 - HRE Code 80787</v>
          </cell>
          <cell r="B1075">
            <v>80787</v>
          </cell>
          <cell r="C1075" t="str">
            <v>X</v>
          </cell>
          <cell r="E1075">
            <v>88483.199999999997</v>
          </cell>
        </row>
        <row r="1076">
          <cell r="A1076" t="str">
            <v>PUBLIC SERVICE EXECUTIVE 6</v>
          </cell>
          <cell r="B1076">
            <v>788</v>
          </cell>
          <cell r="C1076" t="str">
            <v>X</v>
          </cell>
          <cell r="E1076">
            <v>97198.399999999994</v>
          </cell>
        </row>
        <row r="1077">
          <cell r="A1077" t="str">
            <v>PUBLIC SERVICE SUPERVISOR 1</v>
          </cell>
          <cell r="B1077">
            <v>778</v>
          </cell>
          <cell r="C1077" t="str">
            <v>X</v>
          </cell>
          <cell r="E1077">
            <v>35848.800000000003</v>
          </cell>
        </row>
        <row r="1078">
          <cell r="A1078" t="str">
            <v>PUBLIC SERVICE SUPERVISOR 2</v>
          </cell>
          <cell r="B1078">
            <v>779</v>
          </cell>
          <cell r="C1078" t="str">
            <v>X</v>
          </cell>
          <cell r="E1078">
            <v>39436.800000000003</v>
          </cell>
        </row>
        <row r="1079">
          <cell r="A1079" t="str">
            <v>PUBLIC SERVICE SUPERVISOR 3</v>
          </cell>
          <cell r="B1079">
            <v>780</v>
          </cell>
          <cell r="C1079" t="str">
            <v>X</v>
          </cell>
          <cell r="E1079">
            <v>44896.800000000003</v>
          </cell>
        </row>
        <row r="1080">
          <cell r="A1080" t="str">
            <v>PUBLICATION COORDINATOR</v>
          </cell>
          <cell r="B1080">
            <v>44176</v>
          </cell>
          <cell r="C1080" t="str">
            <v>X</v>
          </cell>
          <cell r="E1080">
            <v>32770.400000000001</v>
          </cell>
        </row>
        <row r="1081">
          <cell r="A1081" t="str">
            <v>PUBLICATIONS ASSISTANT</v>
          </cell>
          <cell r="B1081">
            <v>44083</v>
          </cell>
          <cell r="C1081" t="str">
            <v>X</v>
          </cell>
          <cell r="E1081">
            <v>32770.400000000001</v>
          </cell>
        </row>
        <row r="1082">
          <cell r="A1082" t="str">
            <v>PURCHASING AGENT 1</v>
          </cell>
          <cell r="B1082">
            <v>210</v>
          </cell>
          <cell r="D1082" t="str">
            <v>X</v>
          </cell>
          <cell r="E1082">
            <v>35848.800000000003</v>
          </cell>
        </row>
        <row r="1083">
          <cell r="A1083" t="str">
            <v>PURCHASING AGENT 2</v>
          </cell>
          <cell r="B1083">
            <v>211</v>
          </cell>
          <cell r="D1083" t="str">
            <v>X</v>
          </cell>
          <cell r="E1083">
            <v>42983.199999999997</v>
          </cell>
        </row>
        <row r="1084">
          <cell r="A1084" t="str">
            <v>PURCHASING AGENT 3</v>
          </cell>
          <cell r="B1084">
            <v>212</v>
          </cell>
          <cell r="D1084" t="str">
            <v>X</v>
          </cell>
          <cell r="E1084">
            <v>49358.400000000001</v>
          </cell>
        </row>
        <row r="1085">
          <cell r="A1085" t="str">
            <v>PURCHASING AGENT 4</v>
          </cell>
          <cell r="B1085">
            <v>215</v>
          </cell>
          <cell r="C1085" t="str">
            <v>X</v>
          </cell>
          <cell r="E1085">
            <v>56576</v>
          </cell>
        </row>
        <row r="1086">
          <cell r="A1086" t="str">
            <v>PURCHASING ASSISTANT</v>
          </cell>
          <cell r="B1086">
            <v>205</v>
          </cell>
          <cell r="D1086" t="str">
            <v>X</v>
          </cell>
          <cell r="E1086">
            <v>29837.599999999999</v>
          </cell>
        </row>
        <row r="1087">
          <cell r="A1087" t="str">
            <v>RACING &amp; GAMING COMM MBR</v>
          </cell>
          <cell r="B1087">
            <v>9466</v>
          </cell>
          <cell r="C1087" t="str">
            <v>X</v>
          </cell>
          <cell r="E1087">
            <v>6000</v>
          </cell>
        </row>
        <row r="1088">
          <cell r="A1088" t="str">
            <v>RACING STEWARD, EQUINE</v>
          </cell>
          <cell r="B1088">
            <v>15057</v>
          </cell>
          <cell r="D1088" t="str">
            <v>X</v>
          </cell>
          <cell r="E1088">
            <v>76866.399999999994</v>
          </cell>
        </row>
        <row r="1089">
          <cell r="A1089" t="str">
            <v>RACING VETERINARIAN CANINE</v>
          </cell>
          <cell r="B1089">
            <v>15056</v>
          </cell>
          <cell r="D1089" t="str">
            <v>X</v>
          </cell>
          <cell r="E1089">
            <v>80620.800000000003</v>
          </cell>
        </row>
        <row r="1090">
          <cell r="A1090" t="str">
            <v>RACING VETERINARIAN, EQUINE</v>
          </cell>
          <cell r="B1090">
            <v>15055</v>
          </cell>
          <cell r="D1090" t="str">
            <v>X</v>
          </cell>
          <cell r="E1090">
            <v>106776.8</v>
          </cell>
        </row>
        <row r="1091">
          <cell r="A1091" t="str">
            <v>RADIOLOGICAL ELECTRONICS TECH</v>
          </cell>
          <cell r="B1091">
            <v>4900</v>
          </cell>
          <cell r="D1091" t="str">
            <v>X</v>
          </cell>
          <cell r="E1091">
            <v>35848.800000000003</v>
          </cell>
        </row>
        <row r="1092">
          <cell r="A1092" t="str">
            <v>RADIOLOGICAL TECHNOLOGIST 1</v>
          </cell>
          <cell r="B1092">
            <v>2209</v>
          </cell>
          <cell r="D1092" t="str">
            <v>X</v>
          </cell>
          <cell r="E1092">
            <v>32718.400000000001</v>
          </cell>
        </row>
        <row r="1093">
          <cell r="A1093" t="str">
            <v>RADIOLOGICAL TECHNOLOGIST 2</v>
          </cell>
          <cell r="B1093">
            <v>2211</v>
          </cell>
          <cell r="D1093" t="str">
            <v>X</v>
          </cell>
          <cell r="E1093">
            <v>34257.599999999999</v>
          </cell>
        </row>
        <row r="1094">
          <cell r="A1094" t="str">
            <v>RECEPTIONIST</v>
          </cell>
          <cell r="B1094">
            <v>6</v>
          </cell>
          <cell r="D1094" t="str">
            <v>X</v>
          </cell>
          <cell r="E1094">
            <v>24908</v>
          </cell>
        </row>
        <row r="1095">
          <cell r="A1095" t="str">
            <v>RECEPTIONIST - Non Union</v>
          </cell>
          <cell r="B1095">
            <v>90006</v>
          </cell>
          <cell r="C1095" t="str">
            <v>X</v>
          </cell>
          <cell r="E1095">
            <v>24908</v>
          </cell>
        </row>
        <row r="1096">
          <cell r="A1096" t="str">
            <v>RECORDING CLERK</v>
          </cell>
          <cell r="B1096">
            <v>12261</v>
          </cell>
          <cell r="C1096" t="str">
            <v>X</v>
          </cell>
          <cell r="E1096">
            <v>32770.400000000001</v>
          </cell>
        </row>
        <row r="1097">
          <cell r="A1097" t="str">
            <v>RECORDING CLERK II</v>
          </cell>
          <cell r="B1097">
            <v>12271</v>
          </cell>
          <cell r="C1097" t="str">
            <v>X</v>
          </cell>
          <cell r="E1097">
            <v>37741.599999999999</v>
          </cell>
        </row>
        <row r="1098">
          <cell r="A1098" t="str">
            <v>RECORDS &amp; SUPPLY CLERK</v>
          </cell>
          <cell r="B1098">
            <v>12218</v>
          </cell>
          <cell r="C1098" t="str">
            <v>X</v>
          </cell>
          <cell r="E1098">
            <v>28537.599999999999</v>
          </cell>
        </row>
        <row r="1099">
          <cell r="A1099" t="str">
            <v>RECORDS CLERK I</v>
          </cell>
          <cell r="B1099">
            <v>13510</v>
          </cell>
          <cell r="C1099" t="str">
            <v>X</v>
          </cell>
          <cell r="E1099">
            <v>22578.400000000001</v>
          </cell>
        </row>
        <row r="1100">
          <cell r="A1100" t="str">
            <v>RECORDS TECHNICIAN</v>
          </cell>
          <cell r="B1100">
            <v>13313</v>
          </cell>
          <cell r="D1100" t="str">
            <v>X</v>
          </cell>
          <cell r="E1100">
            <v>29608.799999999999</v>
          </cell>
        </row>
        <row r="1101">
          <cell r="A1101" t="str">
            <v>REFUGEE SPECIALIST 1</v>
          </cell>
          <cell r="B1101">
            <v>895</v>
          </cell>
          <cell r="D1101" t="str">
            <v>X</v>
          </cell>
          <cell r="E1101">
            <v>35848.800000000003</v>
          </cell>
        </row>
        <row r="1102">
          <cell r="A1102" t="str">
            <v>REFUGEE SPECIALIST 2</v>
          </cell>
          <cell r="B1102">
            <v>896</v>
          </cell>
          <cell r="D1102" t="str">
            <v>X</v>
          </cell>
          <cell r="E1102">
            <v>39436.800000000003</v>
          </cell>
        </row>
        <row r="1103">
          <cell r="A1103" t="str">
            <v>REGISTERED NURSE</v>
          </cell>
          <cell r="B1103">
            <v>2020</v>
          </cell>
          <cell r="D1103" t="str">
            <v>X</v>
          </cell>
          <cell r="E1103">
            <v>47143.199999999997</v>
          </cell>
        </row>
        <row r="1104">
          <cell r="A1104" t="str">
            <v>REHABILITATION AIDE</v>
          </cell>
          <cell r="B1104">
            <v>30167</v>
          </cell>
          <cell r="D1104" t="str">
            <v>X</v>
          </cell>
          <cell r="E1104">
            <v>27268.799999999999</v>
          </cell>
        </row>
        <row r="1105">
          <cell r="A1105" t="str">
            <v>REHABILITATION CONSULTANT</v>
          </cell>
          <cell r="B1105">
            <v>37501</v>
          </cell>
          <cell r="C1105" t="str">
            <v>X</v>
          </cell>
          <cell r="E1105">
            <v>56576</v>
          </cell>
        </row>
        <row r="1106">
          <cell r="A1106" t="str">
            <v>REHABILITATION COUNSELOR</v>
          </cell>
          <cell r="B1106">
            <v>2569</v>
          </cell>
          <cell r="D1106" t="str">
            <v>X</v>
          </cell>
          <cell r="E1106">
            <v>39790.400000000001</v>
          </cell>
        </row>
        <row r="1107">
          <cell r="A1107" t="str">
            <v>REHABILITATION COUNSELOR SPEC</v>
          </cell>
          <cell r="B1107">
            <v>2572</v>
          </cell>
          <cell r="D1107" t="str">
            <v>X</v>
          </cell>
          <cell r="E1107">
            <v>46477.599999999999</v>
          </cell>
        </row>
        <row r="1108">
          <cell r="A1108" t="str">
            <v>REHABILITATION REFERRAL SPEC</v>
          </cell>
          <cell r="B1108">
            <v>36301</v>
          </cell>
          <cell r="C1108" t="str">
            <v>X</v>
          </cell>
          <cell r="E1108">
            <v>56576</v>
          </cell>
        </row>
        <row r="1109">
          <cell r="A1109" t="str">
            <v>REHABILITATION SUPERVISOR</v>
          </cell>
          <cell r="B1109">
            <v>30156</v>
          </cell>
          <cell r="C1109" t="str">
            <v>X</v>
          </cell>
          <cell r="E1109">
            <v>59321.599999999999</v>
          </cell>
        </row>
        <row r="1110">
          <cell r="A1110" t="str">
            <v>REHABILITATION TECHNOLOGY SPEC</v>
          </cell>
          <cell r="B1110">
            <v>41006</v>
          </cell>
          <cell r="C1110" t="str">
            <v>X</v>
          </cell>
          <cell r="E1110">
            <v>51386.400000000001</v>
          </cell>
        </row>
        <row r="1111">
          <cell r="A1111" t="str">
            <v>REHABILITATION WORKER</v>
          </cell>
          <cell r="B1111">
            <v>30173</v>
          </cell>
          <cell r="D1111" t="str">
            <v>X</v>
          </cell>
          <cell r="E1111">
            <v>34444.800000000003</v>
          </cell>
        </row>
        <row r="1112">
          <cell r="A1112" t="str">
            <v>REPRODUCTION EQUIPMENT LEADER</v>
          </cell>
          <cell r="B1112">
            <v>8530</v>
          </cell>
          <cell r="D1112" t="str">
            <v>X</v>
          </cell>
          <cell r="E1112">
            <v>32718.400000000001</v>
          </cell>
        </row>
        <row r="1113">
          <cell r="A1113" t="str">
            <v>REPRODUCTION EQUIPMENT OPER 1</v>
          </cell>
          <cell r="B1113">
            <v>8525</v>
          </cell>
          <cell r="D1113" t="str">
            <v>X</v>
          </cell>
          <cell r="E1113">
            <v>26114.400000000001</v>
          </cell>
        </row>
        <row r="1114">
          <cell r="A1114" t="str">
            <v>REPRODUCTION EQUIPMENT OPER 2</v>
          </cell>
          <cell r="B1114">
            <v>8526</v>
          </cell>
          <cell r="D1114" t="str">
            <v>X</v>
          </cell>
          <cell r="E1114">
            <v>29837.599999999999</v>
          </cell>
        </row>
        <row r="1115">
          <cell r="A1115" t="str">
            <v>RESEARCH ANALYST - HRE Code 12226</v>
          </cell>
          <cell r="B1115">
            <v>12226</v>
          </cell>
          <cell r="C1115" t="str">
            <v>X</v>
          </cell>
          <cell r="E1115">
            <v>43451.199999999997</v>
          </cell>
        </row>
        <row r="1116">
          <cell r="A1116" t="str">
            <v>RESEARCH ANALYST - HRE Code 44024</v>
          </cell>
          <cell r="B1116">
            <v>44024</v>
          </cell>
          <cell r="C1116" t="str">
            <v>X</v>
          </cell>
          <cell r="E1116">
            <v>43451.199999999997</v>
          </cell>
        </row>
        <row r="1117">
          <cell r="A1117" t="str">
            <v>RESEARCH ANALYST - ACAD AFFAIRS</v>
          </cell>
          <cell r="B1117">
            <v>40028</v>
          </cell>
          <cell r="C1117" t="str">
            <v>X</v>
          </cell>
          <cell r="E1117">
            <v>43180.800000000003</v>
          </cell>
        </row>
        <row r="1118">
          <cell r="A1118" t="str">
            <v>RESEARCH ANALYST 1</v>
          </cell>
          <cell r="B1118">
            <v>44023</v>
          </cell>
          <cell r="C1118" t="str">
            <v>X</v>
          </cell>
          <cell r="E1118">
            <v>47736</v>
          </cell>
        </row>
        <row r="1119">
          <cell r="A1119" t="str">
            <v>RESEARCH ANALYST 2</v>
          </cell>
          <cell r="B1119">
            <v>44022</v>
          </cell>
          <cell r="C1119" t="str">
            <v>X</v>
          </cell>
          <cell r="E1119">
            <v>54953.599999999999</v>
          </cell>
        </row>
        <row r="1120">
          <cell r="A1120" t="str">
            <v>RESEARCH ANALYST 3</v>
          </cell>
          <cell r="B1120">
            <v>44021</v>
          </cell>
          <cell r="C1120" t="str">
            <v>X</v>
          </cell>
          <cell r="E1120">
            <v>63263.199999999997</v>
          </cell>
        </row>
        <row r="1121">
          <cell r="A1121" t="str">
            <v>RESEARCH ANALYST I - HRE Code 12239</v>
          </cell>
          <cell r="B1121">
            <v>12239</v>
          </cell>
          <cell r="C1121" t="str">
            <v>X</v>
          </cell>
          <cell r="E1121">
            <v>47736</v>
          </cell>
        </row>
        <row r="1122">
          <cell r="A1122" t="str">
            <v>RESEARCH ANALYST I - HRE Code 44017</v>
          </cell>
          <cell r="B1122">
            <v>44017</v>
          </cell>
          <cell r="C1122" t="str">
            <v>X</v>
          </cell>
          <cell r="E1122">
            <v>43451.199999999997</v>
          </cell>
        </row>
        <row r="1123">
          <cell r="A1123" t="str">
            <v>RESEARCH ANALYST II - HRE Code 12227</v>
          </cell>
          <cell r="B1123">
            <v>12227</v>
          </cell>
          <cell r="C1123" t="str">
            <v>X</v>
          </cell>
          <cell r="E1123">
            <v>54953.599999999999</v>
          </cell>
        </row>
        <row r="1124">
          <cell r="A1124" t="str">
            <v>RESEARCH ANALYST II - HRE Code 44016</v>
          </cell>
          <cell r="B1124">
            <v>44016</v>
          </cell>
          <cell r="C1124" t="str">
            <v>X</v>
          </cell>
          <cell r="E1124">
            <v>50034.400000000001</v>
          </cell>
        </row>
        <row r="1125">
          <cell r="A1125" t="str">
            <v>RESEARCH ANALYST III - HRE Code 12228</v>
          </cell>
          <cell r="B1125">
            <v>12228</v>
          </cell>
          <cell r="C1125" t="str">
            <v>X</v>
          </cell>
          <cell r="E1125">
            <v>63263.199999999997</v>
          </cell>
        </row>
        <row r="1126">
          <cell r="A1126" t="str">
            <v>RESEARCH ANALYST III - HRE Code 44015</v>
          </cell>
          <cell r="B1126">
            <v>44015</v>
          </cell>
          <cell r="C1126" t="str">
            <v>X</v>
          </cell>
          <cell r="E1126">
            <v>57605.599999999999</v>
          </cell>
        </row>
        <row r="1127">
          <cell r="A1127" t="str">
            <v>RESEARCH ASSISTANT</v>
          </cell>
          <cell r="B1127">
            <v>12238</v>
          </cell>
          <cell r="C1127" t="str">
            <v>X</v>
          </cell>
          <cell r="E1127">
            <v>37741.599999999999</v>
          </cell>
        </row>
        <row r="1128">
          <cell r="A1128" t="str">
            <v>RESEARCH ASSOC ACADEMIC AFFAIRS</v>
          </cell>
          <cell r="B1128">
            <v>40022</v>
          </cell>
          <cell r="C1128" t="str">
            <v>X</v>
          </cell>
          <cell r="E1128">
            <v>50960</v>
          </cell>
        </row>
        <row r="1129">
          <cell r="A1129" t="str">
            <v>RESEARCH ASSOCIATE</v>
          </cell>
          <cell r="B1129">
            <v>30421</v>
          </cell>
          <cell r="C1129" t="str">
            <v>X</v>
          </cell>
          <cell r="E1129">
            <v>37544</v>
          </cell>
        </row>
        <row r="1130">
          <cell r="A1130" t="str">
            <v>RESIDENT TREATMENT SUPERVISOR</v>
          </cell>
          <cell r="B1130">
            <v>3203</v>
          </cell>
          <cell r="C1130" t="str">
            <v>X</v>
          </cell>
          <cell r="E1130">
            <v>39436.800000000003</v>
          </cell>
        </row>
        <row r="1131">
          <cell r="A1131" t="str">
            <v>RESIDENT TREATMENT TECHNICIAN</v>
          </cell>
          <cell r="B1131">
            <v>3202</v>
          </cell>
          <cell r="D1131" t="str">
            <v>X</v>
          </cell>
          <cell r="E1131">
            <v>35848.800000000003</v>
          </cell>
        </row>
        <row r="1132">
          <cell r="A1132" t="str">
            <v>RESIDENT TREATMENT WORKER</v>
          </cell>
          <cell r="B1132">
            <v>3201</v>
          </cell>
          <cell r="D1132" t="str">
            <v>X</v>
          </cell>
          <cell r="E1132">
            <v>31220.799999999999</v>
          </cell>
        </row>
        <row r="1133">
          <cell r="A1133" t="str">
            <v>RESIDENTIAL MANAGER</v>
          </cell>
          <cell r="B1133">
            <v>60825</v>
          </cell>
          <cell r="C1133" t="str">
            <v>X</v>
          </cell>
          <cell r="E1133">
            <v>59321.599999999999</v>
          </cell>
        </row>
        <row r="1134">
          <cell r="A1134" t="str">
            <v>RESIDENTIAL OFFICER</v>
          </cell>
          <cell r="B1134">
            <v>60400</v>
          </cell>
          <cell r="D1134" t="str">
            <v>X</v>
          </cell>
          <cell r="E1134">
            <v>37544</v>
          </cell>
        </row>
        <row r="1135">
          <cell r="A1135" t="str">
            <v>RESIDENTIAL SUPERVISOR</v>
          </cell>
          <cell r="B1135">
            <v>60815</v>
          </cell>
          <cell r="C1135" t="str">
            <v>X</v>
          </cell>
          <cell r="E1135">
            <v>53955.199999999997</v>
          </cell>
        </row>
        <row r="1136">
          <cell r="A1136" t="str">
            <v>RESOURCE MANAGER</v>
          </cell>
          <cell r="B1136">
            <v>31305</v>
          </cell>
          <cell r="D1136" t="str">
            <v>X</v>
          </cell>
          <cell r="E1136">
            <v>59321.599999999999</v>
          </cell>
        </row>
        <row r="1137">
          <cell r="A1137" t="str">
            <v>RESOURCE MANAGER - Non Union</v>
          </cell>
          <cell r="B1137">
            <v>91305</v>
          </cell>
          <cell r="C1137" t="str">
            <v>X</v>
          </cell>
          <cell r="E1137">
            <v>59321.599999999999</v>
          </cell>
        </row>
        <row r="1138">
          <cell r="A1138" t="str">
            <v>RESPIRATORY THERAPY TECHNICIAN</v>
          </cell>
          <cell r="B1138">
            <v>2200</v>
          </cell>
          <cell r="D1138" t="str">
            <v>X</v>
          </cell>
          <cell r="E1138">
            <v>32718.400000000001</v>
          </cell>
        </row>
        <row r="1139">
          <cell r="A1139" t="str">
            <v>RESTORATION PAINTER</v>
          </cell>
          <cell r="B1139">
            <v>8099</v>
          </cell>
          <cell r="D1139" t="str">
            <v>X</v>
          </cell>
          <cell r="E1139">
            <v>44896.800000000003</v>
          </cell>
        </row>
        <row r="1140">
          <cell r="A1140" t="str">
            <v>RETIRE BENEFITS OFFICER</v>
          </cell>
          <cell r="B1140">
            <v>846</v>
          </cell>
          <cell r="D1140" t="str">
            <v>X</v>
          </cell>
          <cell r="E1140">
            <v>37908</v>
          </cell>
        </row>
        <row r="1141">
          <cell r="A1141" t="str">
            <v>RETIRE BENEFITS OFFICER SR</v>
          </cell>
          <cell r="B1141">
            <v>847</v>
          </cell>
          <cell r="D1141" t="str">
            <v>X</v>
          </cell>
          <cell r="E1141">
            <v>44896.800000000003</v>
          </cell>
        </row>
        <row r="1142">
          <cell r="A1142" t="str">
            <v>RETIRE BENEFITS OFFICER SR - Non Union</v>
          </cell>
          <cell r="B1142">
            <v>90847</v>
          </cell>
          <cell r="C1142" t="str">
            <v>X</v>
          </cell>
          <cell r="E1142">
            <v>44896.800000000003</v>
          </cell>
        </row>
        <row r="1143">
          <cell r="A1143" t="str">
            <v>RETIRE BENEFITS TECHNICIAN</v>
          </cell>
          <cell r="B1143">
            <v>845</v>
          </cell>
          <cell r="D1143" t="str">
            <v>X</v>
          </cell>
          <cell r="E1143">
            <v>31033.599999999999</v>
          </cell>
        </row>
        <row r="1144">
          <cell r="A1144" t="str">
            <v>RETIRE COMPLIANCE OFFICER</v>
          </cell>
          <cell r="B1144">
            <v>848</v>
          </cell>
          <cell r="D1144" t="str">
            <v>X</v>
          </cell>
          <cell r="E1144">
            <v>44896.800000000003</v>
          </cell>
        </row>
        <row r="1145">
          <cell r="A1145" t="str">
            <v>RETIRE INVESTMENT OFFICER 1</v>
          </cell>
          <cell r="B1145">
            <v>841</v>
          </cell>
          <cell r="D1145" t="str">
            <v>X</v>
          </cell>
          <cell r="E1145">
            <v>44896.800000000003</v>
          </cell>
        </row>
        <row r="1146">
          <cell r="A1146" t="str">
            <v>RETIRE INVESTMENT OFFICER 2</v>
          </cell>
          <cell r="B1146">
            <v>842</v>
          </cell>
          <cell r="D1146" t="str">
            <v>X</v>
          </cell>
          <cell r="E1146">
            <v>53955.199999999997</v>
          </cell>
        </row>
        <row r="1147">
          <cell r="A1147" t="str">
            <v>RETIRE INVESTMENT OFFICER 3</v>
          </cell>
          <cell r="B1147">
            <v>843</v>
          </cell>
          <cell r="D1147" t="str">
            <v>X</v>
          </cell>
          <cell r="E1147">
            <v>65280.800000000003</v>
          </cell>
        </row>
        <row r="1148">
          <cell r="A1148" t="str">
            <v>RETIRE INVESTMENT OFFICER 4</v>
          </cell>
          <cell r="B1148">
            <v>844</v>
          </cell>
          <cell r="D1148" t="str">
            <v>X</v>
          </cell>
          <cell r="E1148">
            <v>80620.800000000003</v>
          </cell>
        </row>
        <row r="1149">
          <cell r="A1149" t="str">
            <v>RETIRE INVESTMENT TECHNICIAN</v>
          </cell>
          <cell r="B1149">
            <v>840</v>
          </cell>
          <cell r="D1149" t="str">
            <v>X</v>
          </cell>
          <cell r="E1149">
            <v>37544</v>
          </cell>
        </row>
        <row r="1150">
          <cell r="A1150" t="str">
            <v>REVENUE AGENT 1</v>
          </cell>
          <cell r="B1150">
            <v>354</v>
          </cell>
          <cell r="D1150" t="str">
            <v>X</v>
          </cell>
          <cell r="E1150">
            <v>31220.799999999999</v>
          </cell>
        </row>
        <row r="1151">
          <cell r="A1151" t="str">
            <v>REVENUE AGENT 2</v>
          </cell>
          <cell r="B1151">
            <v>355</v>
          </cell>
          <cell r="D1151" t="str">
            <v>X</v>
          </cell>
          <cell r="E1151">
            <v>37544</v>
          </cell>
        </row>
        <row r="1152">
          <cell r="A1152" t="str">
            <v>REVENUE AGENT 3</v>
          </cell>
          <cell r="B1152">
            <v>356</v>
          </cell>
          <cell r="D1152" t="str">
            <v>X</v>
          </cell>
          <cell r="E1152">
            <v>44896.800000000003</v>
          </cell>
        </row>
        <row r="1153">
          <cell r="A1153" t="str">
            <v>REVENUE AUDITOR 2</v>
          </cell>
          <cell r="B1153">
            <v>343</v>
          </cell>
          <cell r="D1153" t="str">
            <v>X</v>
          </cell>
          <cell r="E1153">
            <v>44896.800000000003</v>
          </cell>
        </row>
        <row r="1154">
          <cell r="A1154" t="str">
            <v>REVENUE AUDITOR 3</v>
          </cell>
          <cell r="B1154">
            <v>344</v>
          </cell>
          <cell r="D1154" t="str">
            <v>X</v>
          </cell>
          <cell r="E1154">
            <v>49358.400000000001</v>
          </cell>
        </row>
        <row r="1155">
          <cell r="A1155" t="str">
            <v>REVENUE EXAMINER 1</v>
          </cell>
          <cell r="B1155">
            <v>350</v>
          </cell>
          <cell r="D1155" t="str">
            <v>X</v>
          </cell>
          <cell r="E1155">
            <v>34257.599999999999</v>
          </cell>
        </row>
        <row r="1156">
          <cell r="A1156" t="str">
            <v>REVENUE EXAMINER 2</v>
          </cell>
          <cell r="B1156">
            <v>351</v>
          </cell>
          <cell r="D1156" t="str">
            <v>X</v>
          </cell>
          <cell r="E1156">
            <v>41100.800000000003</v>
          </cell>
        </row>
        <row r="1157">
          <cell r="A1157" t="str">
            <v>REVENUE EXAMINER 3</v>
          </cell>
          <cell r="B1157">
            <v>357</v>
          </cell>
          <cell r="D1157" t="str">
            <v>X</v>
          </cell>
          <cell r="E1157">
            <v>44896.800000000003</v>
          </cell>
        </row>
        <row r="1158">
          <cell r="A1158" t="str">
            <v>REVENUE EXAMINER 4</v>
          </cell>
          <cell r="B1158">
            <v>358</v>
          </cell>
          <cell r="D1158" t="str">
            <v>X</v>
          </cell>
          <cell r="E1158">
            <v>49358.400000000001</v>
          </cell>
        </row>
        <row r="1159">
          <cell r="A1159" t="str">
            <v>RIGHT OF WAY AGENT 1</v>
          </cell>
          <cell r="B1159">
            <v>4110</v>
          </cell>
          <cell r="D1159" t="str">
            <v>X</v>
          </cell>
          <cell r="E1159">
            <v>37544</v>
          </cell>
        </row>
        <row r="1160">
          <cell r="A1160" t="str">
            <v>RIGHT OF WAY AGENT 2</v>
          </cell>
          <cell r="B1160">
            <v>4111</v>
          </cell>
          <cell r="D1160" t="str">
            <v>X</v>
          </cell>
          <cell r="E1160">
            <v>44896.800000000003</v>
          </cell>
        </row>
        <row r="1161">
          <cell r="A1161" t="str">
            <v>RIGHT OF WAY AGENT 3</v>
          </cell>
          <cell r="B1161">
            <v>4112</v>
          </cell>
          <cell r="D1161" t="str">
            <v>X</v>
          </cell>
          <cell r="E1161">
            <v>49358.400000000001</v>
          </cell>
        </row>
        <row r="1162">
          <cell r="A1162" t="str">
            <v>RIGHT OF WAY AGENT 4</v>
          </cell>
          <cell r="B1162">
            <v>4113</v>
          </cell>
          <cell r="D1162" t="str">
            <v>X</v>
          </cell>
          <cell r="E1162">
            <v>51386.400000000001</v>
          </cell>
        </row>
        <row r="1163">
          <cell r="A1163" t="str">
            <v>RIGHT OF WAY AIDE 3</v>
          </cell>
          <cell r="B1163">
            <v>4107</v>
          </cell>
          <cell r="D1163" t="str">
            <v>X</v>
          </cell>
          <cell r="E1163">
            <v>34257.599999999999</v>
          </cell>
        </row>
        <row r="1164">
          <cell r="A1164" t="str">
            <v>RIGHT OF WAY AIDE 4</v>
          </cell>
          <cell r="B1164">
            <v>4108</v>
          </cell>
          <cell r="D1164" t="str">
            <v>X</v>
          </cell>
          <cell r="E1164">
            <v>39436.800000000003</v>
          </cell>
        </row>
        <row r="1165">
          <cell r="A1165" t="str">
            <v>RIGHT OF WAY SUPERVISOR</v>
          </cell>
          <cell r="B1165">
            <v>4114</v>
          </cell>
          <cell r="C1165" t="str">
            <v>X</v>
          </cell>
          <cell r="E1165">
            <v>56576</v>
          </cell>
        </row>
        <row r="1166">
          <cell r="A1166" t="str">
            <v>ROADSIDE DEVELOPMENT SPEC 1</v>
          </cell>
          <cell r="B1166">
            <v>4235</v>
          </cell>
          <cell r="C1166" t="str">
            <v>X</v>
          </cell>
          <cell r="E1166">
            <v>41100.800000000003</v>
          </cell>
        </row>
        <row r="1167">
          <cell r="A1167" t="str">
            <v>ROADSIDE DEVELOPMENT SPEC 2</v>
          </cell>
          <cell r="B1167">
            <v>4236</v>
          </cell>
          <cell r="C1167" t="str">
            <v>X</v>
          </cell>
          <cell r="E1167">
            <v>47143.199999999997</v>
          </cell>
        </row>
        <row r="1168">
          <cell r="A1168" t="str">
            <v>ROADSIDE DEVELOPMENT SPEC 3</v>
          </cell>
          <cell r="B1168">
            <v>4237</v>
          </cell>
          <cell r="C1168" t="str">
            <v>X</v>
          </cell>
          <cell r="E1168">
            <v>53955.199999999997</v>
          </cell>
        </row>
        <row r="1169">
          <cell r="A1169" t="str">
            <v>RUN DESIGNER II</v>
          </cell>
          <cell r="B1169">
            <v>43022</v>
          </cell>
          <cell r="C1169" t="str">
            <v>X</v>
          </cell>
          <cell r="E1169">
            <v>43451.199999999997</v>
          </cell>
        </row>
        <row r="1170">
          <cell r="A1170" t="str">
            <v>RUN DESIGNER III</v>
          </cell>
          <cell r="B1170">
            <v>43021</v>
          </cell>
          <cell r="C1170" t="str">
            <v>X</v>
          </cell>
          <cell r="E1170">
            <v>50034.400000000001</v>
          </cell>
        </row>
        <row r="1171">
          <cell r="A1171" t="str">
            <v>SAFETY INSPECTION COORDINATOR</v>
          </cell>
          <cell r="B1171">
            <v>676</v>
          </cell>
          <cell r="D1171" t="str">
            <v>X</v>
          </cell>
          <cell r="E1171">
            <v>51386.400000000001</v>
          </cell>
        </row>
        <row r="1172">
          <cell r="A1172" t="str">
            <v>SAFETY/HEALTH CONSULTANT</v>
          </cell>
          <cell r="B1172">
            <v>666</v>
          </cell>
          <cell r="D1172" t="str">
            <v>X</v>
          </cell>
          <cell r="E1172">
            <v>42983.199999999997</v>
          </cell>
        </row>
        <row r="1173">
          <cell r="A1173" t="str">
            <v>SCREENING ATTORNEY I</v>
          </cell>
          <cell r="B1173">
            <v>13017</v>
          </cell>
          <cell r="C1173" t="str">
            <v>X</v>
          </cell>
          <cell r="E1173">
            <v>46342.400000000001</v>
          </cell>
        </row>
        <row r="1174">
          <cell r="A1174" t="str">
            <v>SCREENING ATTORNEY II</v>
          </cell>
          <cell r="B1174">
            <v>13018</v>
          </cell>
          <cell r="C1174" t="str">
            <v>X</v>
          </cell>
          <cell r="E1174">
            <v>55993.599999999999</v>
          </cell>
        </row>
        <row r="1175">
          <cell r="A1175" t="str">
            <v>SEASONAL AIDE - HRE Code 14990</v>
          </cell>
          <cell r="B1175">
            <v>14990</v>
          </cell>
          <cell r="C1175" t="str">
            <v>X</v>
          </cell>
          <cell r="E1175">
            <v>14164.8</v>
          </cell>
        </row>
        <row r="1176">
          <cell r="A1176" t="str">
            <v>SEASONAL AIDE - HRE Code 54990</v>
          </cell>
          <cell r="B1176">
            <v>54990</v>
          </cell>
          <cell r="C1176" t="str">
            <v>X</v>
          </cell>
          <cell r="E1176">
            <v>14164.8</v>
          </cell>
        </row>
        <row r="1177">
          <cell r="A1177" t="str">
            <v>SECRETARY - HRE Code 13025</v>
          </cell>
          <cell r="B1177">
            <v>13025</v>
          </cell>
          <cell r="D1177" t="str">
            <v>X</v>
          </cell>
          <cell r="E1177">
            <v>27112.799999999999</v>
          </cell>
        </row>
        <row r="1178">
          <cell r="A1178" t="str">
            <v>SECRETARY - HRE Code 13425</v>
          </cell>
          <cell r="B1178">
            <v>13425</v>
          </cell>
          <cell r="D1178" t="str">
            <v>X</v>
          </cell>
          <cell r="E1178">
            <v>28693.599999999999</v>
          </cell>
        </row>
        <row r="1179">
          <cell r="A1179" t="str">
            <v>SECRETARY - HRE Code 13525</v>
          </cell>
          <cell r="B1179">
            <v>13525</v>
          </cell>
          <cell r="C1179" t="str">
            <v>X</v>
          </cell>
          <cell r="E1179">
            <v>27112.799999999999</v>
          </cell>
        </row>
        <row r="1180">
          <cell r="A1180" t="str">
            <v>SECRETARY - HRE Code 60120</v>
          </cell>
          <cell r="B1180">
            <v>60120</v>
          </cell>
          <cell r="D1180" t="str">
            <v>X</v>
          </cell>
          <cell r="E1180">
            <v>32718.400000000001</v>
          </cell>
        </row>
        <row r="1181">
          <cell r="A1181" t="str">
            <v>SECRETARY 1</v>
          </cell>
          <cell r="B1181">
            <v>25</v>
          </cell>
          <cell r="D1181" t="str">
            <v>X</v>
          </cell>
          <cell r="E1181">
            <v>28558.400000000001</v>
          </cell>
        </row>
        <row r="1182">
          <cell r="A1182" t="str">
            <v>SECRETARY 1 - Non Union</v>
          </cell>
          <cell r="B1182">
            <v>90025</v>
          </cell>
          <cell r="C1182" t="str">
            <v>X</v>
          </cell>
          <cell r="E1182">
            <v>28558.400000000001</v>
          </cell>
        </row>
        <row r="1183">
          <cell r="A1183" t="str">
            <v>SECRETARY 2</v>
          </cell>
          <cell r="B1183">
            <v>26</v>
          </cell>
          <cell r="D1183" t="str">
            <v>X</v>
          </cell>
          <cell r="E1183">
            <v>32718.400000000001</v>
          </cell>
        </row>
        <row r="1184">
          <cell r="A1184" t="str">
            <v>SECRETARY 2 - Non Union</v>
          </cell>
          <cell r="B1184">
            <v>90026</v>
          </cell>
          <cell r="C1184" t="str">
            <v>X</v>
          </cell>
          <cell r="E1184">
            <v>32718.400000000001</v>
          </cell>
        </row>
        <row r="1185">
          <cell r="A1185" t="str">
            <v>SECRETARY 3</v>
          </cell>
          <cell r="B1185">
            <v>15002</v>
          </cell>
          <cell r="D1185" t="str">
            <v>X</v>
          </cell>
          <cell r="E1185">
            <v>35848.800000000003</v>
          </cell>
        </row>
        <row r="1186">
          <cell r="A1186" t="str">
            <v>SECRETARY 3 - Non Union</v>
          </cell>
          <cell r="B1186">
            <v>95002</v>
          </cell>
          <cell r="C1186" t="str">
            <v>X</v>
          </cell>
          <cell r="E1186">
            <v>35848.800000000003</v>
          </cell>
        </row>
        <row r="1187">
          <cell r="A1187" t="str">
            <v>SECRETARY I</v>
          </cell>
          <cell r="B1187">
            <v>40000</v>
          </cell>
          <cell r="C1187" t="str">
            <v>X</v>
          </cell>
          <cell r="E1187">
            <v>20602.400000000001</v>
          </cell>
        </row>
        <row r="1188">
          <cell r="A1188" t="str">
            <v>SECRETARY II</v>
          </cell>
          <cell r="B1188">
            <v>40005</v>
          </cell>
          <cell r="C1188" t="str">
            <v>X</v>
          </cell>
          <cell r="E1188">
            <v>27424.799999999999</v>
          </cell>
        </row>
        <row r="1189">
          <cell r="A1189" t="str">
            <v>SECRETARY III - HRE Code 40006</v>
          </cell>
          <cell r="B1189">
            <v>40006</v>
          </cell>
          <cell r="C1189" t="str">
            <v>X</v>
          </cell>
          <cell r="E1189">
            <v>36597.599999999999</v>
          </cell>
        </row>
        <row r="1190">
          <cell r="A1190" t="str">
            <v>SECRETARY III - HRE Code 40010</v>
          </cell>
          <cell r="B1190">
            <v>40010</v>
          </cell>
          <cell r="C1190" t="str">
            <v>X</v>
          </cell>
          <cell r="E1190">
            <v>36597.599999999999</v>
          </cell>
        </row>
        <row r="1191">
          <cell r="A1191" t="str">
            <v>SECRETARY IV</v>
          </cell>
          <cell r="B1191">
            <v>40015</v>
          </cell>
          <cell r="C1191" t="str">
            <v>X</v>
          </cell>
          <cell r="E1191">
            <v>29972.799999999999</v>
          </cell>
        </row>
        <row r="1192">
          <cell r="A1192" t="str">
            <v>SECRETARY OF AGRICULTURE</v>
          </cell>
          <cell r="B1192">
            <v>9003</v>
          </cell>
          <cell r="C1192" t="str">
            <v>X</v>
          </cell>
          <cell r="E1192">
            <v>87990</v>
          </cell>
        </row>
        <row r="1193">
          <cell r="A1193" t="str">
            <v>SECRETARY OF STATE</v>
          </cell>
          <cell r="B1193">
            <v>9004</v>
          </cell>
          <cell r="C1193" t="str">
            <v>X</v>
          </cell>
          <cell r="E1193">
            <v>87990</v>
          </cell>
        </row>
        <row r="1194">
          <cell r="A1194" t="str">
            <v>SECRETARY OF THE SENATE</v>
          </cell>
          <cell r="B1194">
            <v>12200</v>
          </cell>
          <cell r="C1194" t="str">
            <v>X</v>
          </cell>
          <cell r="E1194">
            <v>70158.399999999994</v>
          </cell>
        </row>
        <row r="1195">
          <cell r="A1195" t="str">
            <v>SECRETARY TO CAUCUS</v>
          </cell>
          <cell r="B1195">
            <v>12225</v>
          </cell>
          <cell r="C1195" t="str">
            <v>X</v>
          </cell>
          <cell r="E1195">
            <v>32770.400000000001</v>
          </cell>
        </row>
        <row r="1196">
          <cell r="A1196" t="str">
            <v>SECRETARY TO LEADER</v>
          </cell>
          <cell r="B1196">
            <v>12209</v>
          </cell>
          <cell r="C1196" t="str">
            <v>X</v>
          </cell>
          <cell r="E1196">
            <v>29816.799999999999</v>
          </cell>
        </row>
        <row r="1197">
          <cell r="A1197" t="str">
            <v>SECRETARY TO PRESIDENT</v>
          </cell>
          <cell r="B1197">
            <v>12241</v>
          </cell>
          <cell r="C1197" t="str">
            <v>X</v>
          </cell>
          <cell r="E1197">
            <v>29816.799999999999</v>
          </cell>
        </row>
        <row r="1198">
          <cell r="A1198" t="str">
            <v>SECRETARY/RECEPTIONIST</v>
          </cell>
          <cell r="B1198">
            <v>45044</v>
          </cell>
          <cell r="C1198" t="str">
            <v>X</v>
          </cell>
          <cell r="E1198">
            <v>27268.799999999999</v>
          </cell>
        </row>
        <row r="1199">
          <cell r="A1199" t="str">
            <v>SECURITY GUARD 1</v>
          </cell>
          <cell r="B1199">
            <v>7110</v>
          </cell>
          <cell r="D1199" t="str">
            <v>X</v>
          </cell>
          <cell r="E1199">
            <v>26114.400000000001</v>
          </cell>
        </row>
        <row r="1200">
          <cell r="A1200" t="str">
            <v>SECURITY GUARD 2</v>
          </cell>
          <cell r="B1200">
            <v>7111</v>
          </cell>
          <cell r="D1200" t="str">
            <v>X</v>
          </cell>
          <cell r="E1200">
            <v>28558.400000000001</v>
          </cell>
        </row>
        <row r="1201">
          <cell r="A1201" t="str">
            <v>SECURITY GUARD 3</v>
          </cell>
          <cell r="B1201">
            <v>7113</v>
          </cell>
          <cell r="D1201" t="str">
            <v>X</v>
          </cell>
          <cell r="E1201">
            <v>32718.400000000001</v>
          </cell>
        </row>
        <row r="1202">
          <cell r="A1202" t="str">
            <v>SECURITY OFFICER</v>
          </cell>
          <cell r="B1202">
            <v>13087</v>
          </cell>
          <cell r="C1202" t="str">
            <v>X</v>
          </cell>
          <cell r="E1202">
            <v>31075.200000000001</v>
          </cell>
        </row>
        <row r="1203">
          <cell r="A1203" t="str">
            <v>SENATE MAJORITY FLOOR LEADER</v>
          </cell>
          <cell r="B1203">
            <v>12005</v>
          </cell>
          <cell r="C1203" t="str">
            <v>X</v>
          </cell>
          <cell r="E1203">
            <v>32974.06</v>
          </cell>
        </row>
        <row r="1204">
          <cell r="A1204" t="str">
            <v>SENATE MINORITY FLOOR LEADER</v>
          </cell>
          <cell r="B1204">
            <v>12010</v>
          </cell>
          <cell r="C1204" t="str">
            <v>X</v>
          </cell>
          <cell r="E1204">
            <v>32974.06</v>
          </cell>
        </row>
        <row r="1205">
          <cell r="A1205" t="str">
            <v>SENATE PRESIDING OFFICER</v>
          </cell>
          <cell r="B1205">
            <v>12003</v>
          </cell>
          <cell r="C1205" t="str">
            <v>X</v>
          </cell>
          <cell r="E1205">
            <v>32974.06</v>
          </cell>
        </row>
        <row r="1206">
          <cell r="A1206" t="str">
            <v>SENATE PRO TEMPORE</v>
          </cell>
          <cell r="B1206">
            <v>12011</v>
          </cell>
          <cell r="C1206" t="str">
            <v>X</v>
          </cell>
          <cell r="E1206">
            <v>22623.84</v>
          </cell>
        </row>
        <row r="1207">
          <cell r="A1207" t="str">
            <v>SENATOR</v>
          </cell>
          <cell r="B1207">
            <v>12001</v>
          </cell>
          <cell r="C1207" t="str">
            <v>X</v>
          </cell>
          <cell r="E1207">
            <v>21380.54</v>
          </cell>
        </row>
        <row r="1208">
          <cell r="A1208" t="str">
            <v>SENIOR ADMIN ASSIST. TO LEADER</v>
          </cell>
          <cell r="B1208">
            <v>12220</v>
          </cell>
          <cell r="C1208" t="str">
            <v>X</v>
          </cell>
          <cell r="E1208">
            <v>72789.600000000006</v>
          </cell>
        </row>
        <row r="1209">
          <cell r="A1209" t="str">
            <v>SENIOR ASSISTANT CITIZENS AIDE</v>
          </cell>
          <cell r="B1209">
            <v>43036</v>
          </cell>
          <cell r="C1209" t="str">
            <v>X</v>
          </cell>
          <cell r="E1209">
            <v>72789.600000000006</v>
          </cell>
        </row>
        <row r="1210">
          <cell r="A1210" t="str">
            <v>SENIOR ASST.SECRETARY TO SEN.</v>
          </cell>
          <cell r="B1210">
            <v>12205</v>
          </cell>
          <cell r="C1210" t="str">
            <v>X</v>
          </cell>
          <cell r="E1210">
            <v>83844.800000000003</v>
          </cell>
        </row>
        <row r="1211">
          <cell r="A1211" t="str">
            <v>SENIOR BILL CLERK</v>
          </cell>
          <cell r="B1211">
            <v>44155</v>
          </cell>
          <cell r="C1211" t="str">
            <v>X</v>
          </cell>
          <cell r="E1211">
            <v>28537.599999999999</v>
          </cell>
        </row>
        <row r="1212">
          <cell r="A1212" t="str">
            <v>SENIOR CAUCUS SECRETARY</v>
          </cell>
          <cell r="B1212">
            <v>12237</v>
          </cell>
          <cell r="C1212" t="str">
            <v>X</v>
          </cell>
          <cell r="E1212">
            <v>37741.599999999999</v>
          </cell>
        </row>
        <row r="1213">
          <cell r="A1213" t="str">
            <v>SENIOR CAUCUS STAFF DIRECTOR</v>
          </cell>
          <cell r="B1213">
            <v>12224</v>
          </cell>
          <cell r="C1213" t="str">
            <v>X</v>
          </cell>
          <cell r="E1213">
            <v>83844.800000000003</v>
          </cell>
        </row>
        <row r="1214">
          <cell r="A1214" t="str">
            <v>SENIOR COMPUTER SYSTEMS ANALYST - HRE Code 12336</v>
          </cell>
          <cell r="B1214">
            <v>12336</v>
          </cell>
          <cell r="C1214" t="str">
            <v>X</v>
          </cell>
          <cell r="E1214">
            <v>63263.199999999997</v>
          </cell>
        </row>
        <row r="1215">
          <cell r="A1215" t="str">
            <v>SENIOR COMPUTER SYSTEMS ANALYST - HRE Code 43011</v>
          </cell>
          <cell r="B1215">
            <v>43011</v>
          </cell>
          <cell r="C1215" t="str">
            <v>X</v>
          </cell>
          <cell r="E1215">
            <v>63263.199999999997</v>
          </cell>
        </row>
        <row r="1216">
          <cell r="A1216" t="str">
            <v>SENIOR COMPUTER SYSTEMS ANALYST - HRE Code 44030</v>
          </cell>
          <cell r="B1216">
            <v>44030</v>
          </cell>
          <cell r="C1216" t="str">
            <v>X</v>
          </cell>
          <cell r="E1216">
            <v>63263.199999999997</v>
          </cell>
        </row>
        <row r="1217">
          <cell r="A1217" t="str">
            <v>SENIOR COMPUTER SYSTEMS ENGINEER</v>
          </cell>
          <cell r="B1217">
            <v>12325</v>
          </cell>
          <cell r="C1217" t="str">
            <v>X</v>
          </cell>
          <cell r="E1217">
            <v>63263.199999999997</v>
          </cell>
        </row>
        <row r="1218">
          <cell r="A1218" t="str">
            <v>SENIOR CORRECTIONAL OFFICER - HRE Code 6409</v>
          </cell>
          <cell r="B1218">
            <v>6409</v>
          </cell>
          <cell r="D1218" t="str">
            <v>X</v>
          </cell>
          <cell r="E1218">
            <v>41100.800000000003</v>
          </cell>
        </row>
        <row r="1219">
          <cell r="A1219" t="str">
            <v>SENIOR CORRECTIONAL OFFICER - HRE Code 76409</v>
          </cell>
          <cell r="B1219">
            <v>76409</v>
          </cell>
          <cell r="D1219" t="str">
            <v>X</v>
          </cell>
          <cell r="E1219">
            <v>41100.800000000003</v>
          </cell>
        </row>
        <row r="1220">
          <cell r="A1220" t="str">
            <v>SENIOR CORRECTIONAL OFFICER - HRE Code 86409</v>
          </cell>
          <cell r="B1220">
            <v>86409</v>
          </cell>
          <cell r="D1220" t="str">
            <v>X</v>
          </cell>
          <cell r="E1220">
            <v>41100.800000000003</v>
          </cell>
        </row>
        <row r="1221">
          <cell r="A1221" t="str">
            <v>SENIOR DEPUTY-CITIZENS AIDE</v>
          </cell>
          <cell r="B1221">
            <v>43026</v>
          </cell>
          <cell r="C1221" t="str">
            <v>X</v>
          </cell>
          <cell r="E1221">
            <v>83844.800000000003</v>
          </cell>
        </row>
        <row r="1222">
          <cell r="A1222" t="str">
            <v>SENIOR ENGINEER</v>
          </cell>
          <cell r="B1222">
            <v>14759</v>
          </cell>
          <cell r="D1222" t="str">
            <v>X</v>
          </cell>
          <cell r="E1222">
            <v>51386.400000000001</v>
          </cell>
        </row>
        <row r="1223">
          <cell r="A1223" t="str">
            <v>SENIOR FINANCE OFFICER - HRE Code 12206</v>
          </cell>
          <cell r="B1223">
            <v>12206</v>
          </cell>
          <cell r="C1223" t="str">
            <v>X</v>
          </cell>
          <cell r="E1223">
            <v>52457.599999999999</v>
          </cell>
        </row>
        <row r="1224">
          <cell r="A1224" t="str">
            <v>SENIOR FINANCE OFFICER - HRE Code 44110</v>
          </cell>
          <cell r="B1224">
            <v>44110</v>
          </cell>
          <cell r="C1224" t="str">
            <v>X</v>
          </cell>
          <cell r="E1224">
            <v>52457.599999999999</v>
          </cell>
        </row>
        <row r="1225">
          <cell r="A1225" t="str">
            <v>SENIOR FINANCE OFFICER - HRE Code 44138</v>
          </cell>
          <cell r="B1225">
            <v>44138</v>
          </cell>
          <cell r="C1225" t="str">
            <v>X</v>
          </cell>
          <cell r="E1225">
            <v>52457.599999999999</v>
          </cell>
        </row>
        <row r="1226">
          <cell r="A1226" t="str">
            <v>SENIOR FINANCE OFFICER II</v>
          </cell>
          <cell r="B1226">
            <v>12244</v>
          </cell>
          <cell r="C1226" t="str">
            <v>X</v>
          </cell>
          <cell r="E1226">
            <v>63263.199999999997</v>
          </cell>
        </row>
        <row r="1227">
          <cell r="A1227" t="str">
            <v>SENIOR INDEXER</v>
          </cell>
          <cell r="B1227">
            <v>12275</v>
          </cell>
          <cell r="C1227" t="str">
            <v>X</v>
          </cell>
          <cell r="E1227">
            <v>45593.599999999999</v>
          </cell>
        </row>
        <row r="1228">
          <cell r="A1228" t="str">
            <v>SENIOR INDUSTRIAL HYGIENIST</v>
          </cell>
          <cell r="B1228">
            <v>674</v>
          </cell>
          <cell r="D1228" t="str">
            <v>X</v>
          </cell>
          <cell r="E1228">
            <v>46758.400000000001</v>
          </cell>
        </row>
        <row r="1229">
          <cell r="A1229" t="str">
            <v>SENIOR JOURNAL EDITOR</v>
          </cell>
          <cell r="B1229">
            <v>12266</v>
          </cell>
          <cell r="C1229" t="str">
            <v>X</v>
          </cell>
          <cell r="E1229">
            <v>50034.400000000001</v>
          </cell>
        </row>
        <row r="1230">
          <cell r="A1230" t="str">
            <v>SENIOR JUDGE</v>
          </cell>
          <cell r="B1230">
            <v>9039</v>
          </cell>
          <cell r="C1230" t="str">
            <v>X</v>
          </cell>
          <cell r="E1230">
            <v>6370</v>
          </cell>
        </row>
        <row r="1231">
          <cell r="A1231" t="str">
            <v>SENIOR LABOR RELATIONS EXAMINER</v>
          </cell>
          <cell r="B1231">
            <v>762</v>
          </cell>
          <cell r="C1231" t="str">
            <v>X</v>
          </cell>
          <cell r="E1231">
            <v>65280.800000000003</v>
          </cell>
        </row>
        <row r="1232">
          <cell r="A1232" t="str">
            <v>SENIOR LEGAL COUNSEL - HRE Code 43029</v>
          </cell>
          <cell r="B1232">
            <v>43029</v>
          </cell>
          <cell r="C1232" t="str">
            <v>X</v>
          </cell>
          <cell r="E1232">
            <v>72789.600000000006</v>
          </cell>
        </row>
        <row r="1233">
          <cell r="A1233" t="str">
            <v>SENIOR LEGAL COUNSEL - HRE Code 44010</v>
          </cell>
          <cell r="B1233">
            <v>44010</v>
          </cell>
          <cell r="C1233" t="str">
            <v>X</v>
          </cell>
          <cell r="E1233">
            <v>72789.600000000006</v>
          </cell>
        </row>
        <row r="1234">
          <cell r="A1234" t="str">
            <v>SENIOR LEGAL COUNSEL - HRE Code 44125</v>
          </cell>
          <cell r="B1234">
            <v>44125</v>
          </cell>
          <cell r="C1234" t="str">
            <v>X</v>
          </cell>
          <cell r="E1234">
            <v>66300</v>
          </cell>
        </row>
        <row r="1235">
          <cell r="A1235" t="str">
            <v>SENIOR LEGIS TEXT PROCESSOR</v>
          </cell>
          <cell r="B1235">
            <v>44153</v>
          </cell>
          <cell r="C1235" t="str">
            <v>X</v>
          </cell>
          <cell r="E1235">
            <v>39603.199999999997</v>
          </cell>
        </row>
        <row r="1236">
          <cell r="A1236" t="str">
            <v>SENIOR LEGISLATIVE ANALYST</v>
          </cell>
          <cell r="B1236">
            <v>43005</v>
          </cell>
          <cell r="C1236" t="str">
            <v>X</v>
          </cell>
          <cell r="E1236">
            <v>72789.600000000006</v>
          </cell>
        </row>
        <row r="1237">
          <cell r="A1237" t="str">
            <v>SENIOR LIBRARIAN</v>
          </cell>
          <cell r="B1237">
            <v>44050</v>
          </cell>
          <cell r="C1237" t="str">
            <v>X</v>
          </cell>
          <cell r="E1237">
            <v>43451.199999999997</v>
          </cell>
        </row>
        <row r="1238">
          <cell r="A1238" t="str">
            <v>SENIOR NATURAL RESOURCES ENGR</v>
          </cell>
          <cell r="B1238">
            <v>5447</v>
          </cell>
          <cell r="C1238" t="str">
            <v>X</v>
          </cell>
          <cell r="E1238">
            <v>53955.199999999997</v>
          </cell>
        </row>
        <row r="1239">
          <cell r="A1239" t="str">
            <v>SENIOR PRODUCER/DIRECTOR</v>
          </cell>
          <cell r="B1239">
            <v>14722</v>
          </cell>
          <cell r="C1239" t="str">
            <v>X</v>
          </cell>
          <cell r="E1239">
            <v>56576</v>
          </cell>
        </row>
        <row r="1240">
          <cell r="A1240" t="str">
            <v>SENIOR PROGRAM ADMINISTRATOR</v>
          </cell>
          <cell r="B1240">
            <v>41001</v>
          </cell>
          <cell r="C1240" t="str">
            <v>X</v>
          </cell>
          <cell r="E1240">
            <v>65280.800000000003</v>
          </cell>
        </row>
        <row r="1241">
          <cell r="A1241" t="str">
            <v>SENIOR RESEARCH ANALYST - HRE Code 12229</v>
          </cell>
          <cell r="B1241">
            <v>12229</v>
          </cell>
          <cell r="C1241" t="str">
            <v>X</v>
          </cell>
          <cell r="E1241">
            <v>72789.600000000006</v>
          </cell>
        </row>
        <row r="1242">
          <cell r="A1242" t="str">
            <v>SENIOR RESEARCH ANALYST - HRE Code 44014</v>
          </cell>
          <cell r="B1242">
            <v>44014</v>
          </cell>
          <cell r="C1242" t="str">
            <v>X</v>
          </cell>
          <cell r="E1242">
            <v>63263.199999999997</v>
          </cell>
        </row>
        <row r="1243">
          <cell r="A1243" t="str">
            <v>SENIOR RESEARCH ANALYST - HRE Code 44020</v>
          </cell>
          <cell r="B1243">
            <v>44020</v>
          </cell>
          <cell r="C1243" t="str">
            <v>X</v>
          </cell>
          <cell r="E1243">
            <v>72789.600000000006</v>
          </cell>
        </row>
        <row r="1244">
          <cell r="A1244" t="str">
            <v>SENIOR SCREENING ATTORNEY</v>
          </cell>
          <cell r="B1244">
            <v>13016</v>
          </cell>
          <cell r="C1244" t="str">
            <v>X</v>
          </cell>
          <cell r="E1244">
            <v>61256</v>
          </cell>
        </row>
        <row r="1245">
          <cell r="A1245" t="str">
            <v>SENIOR STATE INDUSTRIES TECH</v>
          </cell>
          <cell r="B1245">
            <v>86467</v>
          </cell>
          <cell r="D1245" t="str">
            <v>X</v>
          </cell>
          <cell r="E1245">
            <v>42983.199999999997</v>
          </cell>
        </row>
        <row r="1246">
          <cell r="A1246" t="str">
            <v>SENIOR SVC SPEC FOR THE BLIND 1</v>
          </cell>
          <cell r="B1246">
            <v>41151</v>
          </cell>
          <cell r="C1246" t="str">
            <v>X</v>
          </cell>
          <cell r="E1246">
            <v>47143.199999999997</v>
          </cell>
        </row>
        <row r="1247">
          <cell r="A1247" t="str">
            <v>SENIOR SVC SPEC FOR THE BLIND 2</v>
          </cell>
          <cell r="B1247">
            <v>41192</v>
          </cell>
          <cell r="C1247" t="str">
            <v>X</v>
          </cell>
          <cell r="E1247">
            <v>49358.400000000001</v>
          </cell>
        </row>
        <row r="1248">
          <cell r="A1248" t="str">
            <v>SENIOR SVC SPEC FOR THE BLIND 3</v>
          </cell>
          <cell r="B1248">
            <v>41121</v>
          </cell>
          <cell r="C1248" t="str">
            <v>X</v>
          </cell>
          <cell r="E1248">
            <v>56576</v>
          </cell>
        </row>
        <row r="1249">
          <cell r="A1249" t="str">
            <v>SENIOR SYSTEM ADMIN.</v>
          </cell>
          <cell r="B1249">
            <v>13051</v>
          </cell>
          <cell r="C1249" t="str">
            <v>X</v>
          </cell>
          <cell r="E1249">
            <v>67059.199999999997</v>
          </cell>
        </row>
        <row r="1250">
          <cell r="A1250" t="str">
            <v>SENIOR TEXT PROCESSOR</v>
          </cell>
          <cell r="B1250">
            <v>44121</v>
          </cell>
          <cell r="C1250" t="str">
            <v>X</v>
          </cell>
          <cell r="E1250">
            <v>39603.199999999997</v>
          </cell>
        </row>
        <row r="1251">
          <cell r="A1251" t="str">
            <v>SENIOR TRANSPORTATION ENGIN</v>
          </cell>
          <cell r="B1251">
            <v>4245</v>
          </cell>
          <cell r="C1251" t="str">
            <v>X</v>
          </cell>
          <cell r="E1251">
            <v>73372</v>
          </cell>
        </row>
        <row r="1252">
          <cell r="A1252" t="str">
            <v>SENIOR UTILITY ANALYST - HRE Code 531</v>
          </cell>
          <cell r="B1252">
            <v>531</v>
          </cell>
          <cell r="D1252" t="str">
            <v>X</v>
          </cell>
          <cell r="E1252">
            <v>59321.599999999999</v>
          </cell>
        </row>
        <row r="1253">
          <cell r="A1253" t="str">
            <v>SENIOR UTILITY ANALYST - HRE Code 10531</v>
          </cell>
          <cell r="B1253">
            <v>10531</v>
          </cell>
          <cell r="D1253" t="str">
            <v>X</v>
          </cell>
          <cell r="E1253">
            <v>59321.599999999999</v>
          </cell>
        </row>
        <row r="1254">
          <cell r="A1254" t="str">
            <v>SERGEANT</v>
          </cell>
          <cell r="B1254">
            <v>16030</v>
          </cell>
          <cell r="C1254" t="str">
            <v>X</v>
          </cell>
          <cell r="E1254">
            <v>53955.199999999997</v>
          </cell>
        </row>
        <row r="1255">
          <cell r="A1255" t="str">
            <v>SERGEANT-AT-ARMS</v>
          </cell>
          <cell r="B1255">
            <v>12230</v>
          </cell>
          <cell r="C1255" t="str">
            <v>X</v>
          </cell>
          <cell r="E1255">
            <v>27185.599999999999</v>
          </cell>
        </row>
        <row r="1256">
          <cell r="A1256" t="str">
            <v>SERGEANT-AT-ARMS II</v>
          </cell>
          <cell r="B1256">
            <v>12243</v>
          </cell>
          <cell r="C1256" t="str">
            <v>X</v>
          </cell>
          <cell r="E1256">
            <v>31345.599999999999</v>
          </cell>
        </row>
        <row r="1257">
          <cell r="A1257" t="str">
            <v>SEWING ROOM ATTENDANT 1</v>
          </cell>
          <cell r="B1257">
            <v>7320</v>
          </cell>
          <cell r="D1257" t="str">
            <v>X</v>
          </cell>
          <cell r="E1257">
            <v>24908</v>
          </cell>
        </row>
        <row r="1258">
          <cell r="A1258" t="str">
            <v>SEWING ROOM ATTENDANT 2</v>
          </cell>
          <cell r="B1258">
            <v>7321</v>
          </cell>
          <cell r="D1258" t="str">
            <v>X</v>
          </cell>
          <cell r="E1258">
            <v>27268.799999999999</v>
          </cell>
        </row>
        <row r="1259">
          <cell r="A1259" t="str">
            <v>SIGN FABRICATOR 1</v>
          </cell>
          <cell r="B1259">
            <v>8346</v>
          </cell>
          <cell r="D1259" t="str">
            <v>X</v>
          </cell>
          <cell r="E1259">
            <v>27268.799999999999</v>
          </cell>
        </row>
        <row r="1260">
          <cell r="A1260" t="str">
            <v>SIGN FABRICATOR 2</v>
          </cell>
          <cell r="B1260">
            <v>8347</v>
          </cell>
          <cell r="D1260" t="str">
            <v>X</v>
          </cell>
          <cell r="E1260">
            <v>31220.799999999999</v>
          </cell>
        </row>
        <row r="1261">
          <cell r="A1261" t="str">
            <v>SIGN LANGUAGE INTERPRETER</v>
          </cell>
          <cell r="B1261">
            <v>3171</v>
          </cell>
          <cell r="D1261" t="str">
            <v>X</v>
          </cell>
          <cell r="E1261">
            <v>34257.599999999999</v>
          </cell>
        </row>
        <row r="1262">
          <cell r="A1262" t="str">
            <v>SOCIAL WORK ADMINISTRATOR</v>
          </cell>
          <cell r="B1262">
            <v>3037</v>
          </cell>
          <cell r="C1262" t="str">
            <v>X</v>
          </cell>
          <cell r="E1262">
            <v>59321.599999999999</v>
          </cell>
        </row>
        <row r="1263">
          <cell r="A1263" t="str">
            <v>SOCIAL WORK ASSOCIATE</v>
          </cell>
          <cell r="B1263">
            <v>3010</v>
          </cell>
          <cell r="D1263" t="str">
            <v>X</v>
          </cell>
          <cell r="E1263">
            <v>31220.799999999999</v>
          </cell>
        </row>
        <row r="1264">
          <cell r="A1264" t="str">
            <v>SOCIAL WORK SUPERVISOR 1</v>
          </cell>
          <cell r="B1264">
            <v>3024</v>
          </cell>
          <cell r="C1264" t="str">
            <v>X</v>
          </cell>
          <cell r="E1264">
            <v>44896.800000000003</v>
          </cell>
        </row>
        <row r="1265">
          <cell r="A1265" t="str">
            <v>SOCIAL WORK SUPERVISOR 2</v>
          </cell>
          <cell r="B1265">
            <v>3025</v>
          </cell>
          <cell r="C1265" t="str">
            <v>X</v>
          </cell>
          <cell r="E1265">
            <v>51386.400000000001</v>
          </cell>
        </row>
        <row r="1266">
          <cell r="A1266" t="str">
            <v>SOCIAL WORK SUPERVISOR 3</v>
          </cell>
          <cell r="B1266">
            <v>3026</v>
          </cell>
          <cell r="C1266" t="str">
            <v>X</v>
          </cell>
          <cell r="E1266">
            <v>53955.199999999997</v>
          </cell>
        </row>
        <row r="1267">
          <cell r="A1267" t="str">
            <v>SOCIAL WORKER 2 - HRE Code 3011</v>
          </cell>
          <cell r="B1267">
            <v>3011</v>
          </cell>
          <cell r="D1267" t="str">
            <v>X</v>
          </cell>
          <cell r="E1267">
            <v>35900.800000000003</v>
          </cell>
        </row>
        <row r="1268">
          <cell r="A1268" t="str">
            <v>SOCIAL WORKER 2 - HRE Code 23013</v>
          </cell>
          <cell r="B1268">
            <v>23013</v>
          </cell>
          <cell r="D1268" t="str">
            <v>X</v>
          </cell>
          <cell r="E1268">
            <v>41100.800000000003</v>
          </cell>
        </row>
        <row r="1269">
          <cell r="A1269" t="str">
            <v>SOCIAL WORKER 3 - HRE Code 3016</v>
          </cell>
          <cell r="B1269">
            <v>3016</v>
          </cell>
          <cell r="D1269" t="str">
            <v>X</v>
          </cell>
          <cell r="E1269">
            <v>40830.400000000001</v>
          </cell>
        </row>
        <row r="1270">
          <cell r="A1270" t="str">
            <v>SOCIAL WORKER 3 - HRE Code 23016</v>
          </cell>
          <cell r="B1270">
            <v>23016</v>
          </cell>
          <cell r="D1270" t="str">
            <v>X</v>
          </cell>
          <cell r="E1270">
            <v>44896.800000000003</v>
          </cell>
        </row>
        <row r="1271">
          <cell r="A1271" t="str">
            <v>SOCIAL WORKER 4</v>
          </cell>
          <cell r="B1271">
            <v>3017</v>
          </cell>
          <cell r="D1271" t="str">
            <v>X</v>
          </cell>
          <cell r="E1271">
            <v>42712.800000000003</v>
          </cell>
        </row>
        <row r="1272">
          <cell r="A1272" t="str">
            <v>SOCIAL WORKER 5</v>
          </cell>
          <cell r="B1272">
            <v>3018</v>
          </cell>
          <cell r="D1272" t="str">
            <v>X</v>
          </cell>
          <cell r="E1272">
            <v>44688.800000000003</v>
          </cell>
        </row>
        <row r="1273">
          <cell r="A1273" t="str">
            <v>SOCIAL WORKER 5 - Non Union</v>
          </cell>
          <cell r="B1273">
            <v>93018</v>
          </cell>
          <cell r="C1273" t="str">
            <v>X</v>
          </cell>
          <cell r="E1273">
            <v>49358.400000000001</v>
          </cell>
        </row>
        <row r="1274">
          <cell r="A1274" t="str">
            <v>SOCIAL WORKER 6</v>
          </cell>
          <cell r="B1274">
            <v>3019</v>
          </cell>
          <cell r="D1274" t="str">
            <v>X</v>
          </cell>
          <cell r="E1274">
            <v>46477.599999999999</v>
          </cell>
        </row>
        <row r="1275">
          <cell r="A1275" t="str">
            <v>SOIL CONSERVATION TECHNICIAN 1</v>
          </cell>
          <cell r="B1275">
            <v>5465</v>
          </cell>
          <cell r="D1275" t="str">
            <v>X</v>
          </cell>
          <cell r="E1275">
            <v>27268.799999999999</v>
          </cell>
        </row>
        <row r="1276">
          <cell r="A1276" t="str">
            <v>SOIL CONSERVATION TECHNICIAN 2</v>
          </cell>
          <cell r="B1276">
            <v>5466</v>
          </cell>
          <cell r="D1276" t="str">
            <v>X</v>
          </cell>
          <cell r="E1276">
            <v>29837.599999999999</v>
          </cell>
        </row>
        <row r="1277">
          <cell r="A1277" t="str">
            <v>SOIL CONSERVATION TECHNICIAN 3</v>
          </cell>
          <cell r="B1277">
            <v>5467</v>
          </cell>
          <cell r="D1277" t="str">
            <v>X</v>
          </cell>
          <cell r="E1277">
            <v>34257.599999999999</v>
          </cell>
        </row>
        <row r="1278">
          <cell r="A1278" t="str">
            <v>SOILS PARTY CHIEF</v>
          </cell>
          <cell r="B1278">
            <v>4310</v>
          </cell>
          <cell r="D1278" t="str">
            <v>X</v>
          </cell>
          <cell r="E1278">
            <v>39436.800000000003</v>
          </cell>
        </row>
        <row r="1279">
          <cell r="A1279" t="str">
            <v>SOILS PARTY SUPERVISOR</v>
          </cell>
          <cell r="B1279">
            <v>4312</v>
          </cell>
          <cell r="C1279" t="str">
            <v>X</v>
          </cell>
          <cell r="E1279">
            <v>42983.199999999997</v>
          </cell>
        </row>
        <row r="1280">
          <cell r="A1280" t="str">
            <v>SPECIAL AGENT</v>
          </cell>
          <cell r="B1280">
            <v>10170</v>
          </cell>
          <cell r="D1280" t="str">
            <v>X</v>
          </cell>
          <cell r="E1280">
            <v>51636</v>
          </cell>
        </row>
        <row r="1281">
          <cell r="A1281" t="str">
            <v>SPECIAL AGENT IN CHARGE</v>
          </cell>
          <cell r="B1281">
            <v>10188</v>
          </cell>
          <cell r="C1281" t="str">
            <v>X</v>
          </cell>
          <cell r="E1281">
            <v>65280.800000000003</v>
          </cell>
        </row>
        <row r="1282">
          <cell r="A1282" t="str">
            <v>SPECIAL INVESTIGATOR</v>
          </cell>
          <cell r="B1282">
            <v>690</v>
          </cell>
          <cell r="D1282" t="str">
            <v>X</v>
          </cell>
          <cell r="E1282">
            <v>49358.400000000001</v>
          </cell>
        </row>
        <row r="1283">
          <cell r="A1283" t="str">
            <v>SPEECH/LANGUAGE PATHOLOGIST 1</v>
          </cell>
          <cell r="B1283">
            <v>2135</v>
          </cell>
          <cell r="D1283" t="str">
            <v>X</v>
          </cell>
          <cell r="E1283">
            <v>44896.800000000003</v>
          </cell>
        </row>
        <row r="1284">
          <cell r="A1284" t="str">
            <v>SPEECH/LANGUAGE PATHOLOGIST 2</v>
          </cell>
          <cell r="B1284">
            <v>2136</v>
          </cell>
          <cell r="D1284" t="str">
            <v>X</v>
          </cell>
          <cell r="E1284">
            <v>49358.400000000001</v>
          </cell>
        </row>
        <row r="1285">
          <cell r="A1285" t="str">
            <v>STATE ARCHIVIST</v>
          </cell>
          <cell r="B1285">
            <v>1328</v>
          </cell>
          <cell r="C1285" t="str">
            <v>X</v>
          </cell>
          <cell r="E1285">
            <v>56576</v>
          </cell>
        </row>
        <row r="1286">
          <cell r="A1286" t="str">
            <v>STATE AUDITOR</v>
          </cell>
          <cell r="B1286">
            <v>9001</v>
          </cell>
          <cell r="C1286" t="str">
            <v>X</v>
          </cell>
          <cell r="E1286">
            <v>87990</v>
          </cell>
        </row>
        <row r="1287">
          <cell r="A1287" t="str">
            <v>STATE CLIMATOLOGIST</v>
          </cell>
          <cell r="B1287">
            <v>14563</v>
          </cell>
          <cell r="C1287" t="str">
            <v>X</v>
          </cell>
          <cell r="E1287">
            <v>65280.800000000003</v>
          </cell>
        </row>
        <row r="1288">
          <cell r="A1288" t="str">
            <v>STATE COURT ADMINISTRATOR</v>
          </cell>
          <cell r="B1288">
            <v>9740</v>
          </cell>
          <cell r="C1288" t="str">
            <v>X</v>
          </cell>
          <cell r="E1288">
            <v>102587.5</v>
          </cell>
        </row>
        <row r="1289">
          <cell r="A1289" t="str">
            <v>STATE ENTOMOLOGIST</v>
          </cell>
          <cell r="B1289">
            <v>14558</v>
          </cell>
          <cell r="C1289" t="str">
            <v>X</v>
          </cell>
          <cell r="E1289">
            <v>73372</v>
          </cell>
        </row>
        <row r="1290">
          <cell r="A1290" t="str">
            <v>STATE INDUSTRIES PROD COORD</v>
          </cell>
          <cell r="B1290">
            <v>86469</v>
          </cell>
          <cell r="D1290" t="str">
            <v>X</v>
          </cell>
          <cell r="E1290">
            <v>47143.199999999997</v>
          </cell>
        </row>
        <row r="1291">
          <cell r="A1291" t="str">
            <v>STATE INDUSTRIES SALES MANAGER</v>
          </cell>
          <cell r="B1291">
            <v>920</v>
          </cell>
          <cell r="C1291" t="str">
            <v>X</v>
          </cell>
          <cell r="E1291">
            <v>56576</v>
          </cell>
        </row>
        <row r="1292">
          <cell r="A1292" t="str">
            <v>STATE INDUSTRIES SALES REP</v>
          </cell>
          <cell r="B1292">
            <v>6460</v>
          </cell>
          <cell r="D1292" t="str">
            <v>X</v>
          </cell>
          <cell r="E1292">
            <v>37544</v>
          </cell>
        </row>
        <row r="1293">
          <cell r="A1293" t="str">
            <v>STATE INDUSTRIES SUPERVISOR</v>
          </cell>
          <cell r="B1293">
            <v>86468</v>
          </cell>
          <cell r="C1293" t="str">
            <v>X</v>
          </cell>
          <cell r="E1293">
            <v>51386.400000000001</v>
          </cell>
        </row>
        <row r="1294">
          <cell r="A1294" t="str">
            <v>STATE INDUSTRIES TECHNICIAN</v>
          </cell>
          <cell r="B1294">
            <v>86465</v>
          </cell>
          <cell r="D1294" t="str">
            <v>X</v>
          </cell>
          <cell r="E1294">
            <v>41100.800000000003</v>
          </cell>
        </row>
        <row r="1295">
          <cell r="A1295" t="str">
            <v>STATE MEDICAL EXAMINER</v>
          </cell>
          <cell r="B1295">
            <v>15190</v>
          </cell>
          <cell r="C1295" t="str">
            <v>X</v>
          </cell>
          <cell r="E1295">
            <v>191172.8</v>
          </cell>
        </row>
        <row r="1296">
          <cell r="A1296" t="str">
            <v>STATE PATROL OFFICER</v>
          </cell>
          <cell r="B1296">
            <v>15999</v>
          </cell>
          <cell r="D1296" t="str">
            <v>X</v>
          </cell>
          <cell r="E1296">
            <v>39249.599999999999</v>
          </cell>
        </row>
        <row r="1297">
          <cell r="A1297" t="str">
            <v>STATE PUBLIC DEFENDER</v>
          </cell>
          <cell r="B1297">
            <v>9483</v>
          </cell>
          <cell r="C1297" t="str">
            <v>X</v>
          </cell>
          <cell r="E1297">
            <v>76417</v>
          </cell>
        </row>
        <row r="1298">
          <cell r="A1298" t="str">
            <v>STATE QUARTERMASTER</v>
          </cell>
          <cell r="B1298">
            <v>10020</v>
          </cell>
          <cell r="C1298" t="str">
            <v>X</v>
          </cell>
          <cell r="E1298">
            <v>82434.5</v>
          </cell>
        </row>
        <row r="1299">
          <cell r="A1299" t="str">
            <v>STATE TREASURER DEPUTY</v>
          </cell>
          <cell r="B1299">
            <v>15300</v>
          </cell>
          <cell r="C1299" t="str">
            <v>X</v>
          </cell>
          <cell r="E1299">
            <v>84500</v>
          </cell>
        </row>
        <row r="1300">
          <cell r="A1300" t="str">
            <v>STATISTICAL ASSISTANT</v>
          </cell>
          <cell r="B1300">
            <v>741</v>
          </cell>
          <cell r="D1300" t="str">
            <v>X</v>
          </cell>
          <cell r="E1300">
            <v>28558.400000000001</v>
          </cell>
        </row>
        <row r="1301">
          <cell r="A1301" t="str">
            <v>STATISTICAL RESEARCH ANALYST 1</v>
          </cell>
          <cell r="B1301">
            <v>743</v>
          </cell>
          <cell r="D1301" t="str">
            <v>X</v>
          </cell>
          <cell r="E1301">
            <v>35848.800000000003</v>
          </cell>
        </row>
        <row r="1302">
          <cell r="A1302" t="str">
            <v>STATISTICAL RESEARCH ANALYST 2</v>
          </cell>
          <cell r="B1302">
            <v>744</v>
          </cell>
          <cell r="D1302" t="str">
            <v>X</v>
          </cell>
          <cell r="E1302">
            <v>41100.800000000003</v>
          </cell>
        </row>
        <row r="1303">
          <cell r="A1303" t="str">
            <v>STATISTICAL RESEARCH ANALYST 3</v>
          </cell>
          <cell r="B1303">
            <v>746</v>
          </cell>
          <cell r="D1303" t="str">
            <v>X</v>
          </cell>
          <cell r="E1303">
            <v>49358.400000000001</v>
          </cell>
        </row>
        <row r="1304">
          <cell r="A1304" t="str">
            <v>STOREKEEPER 1</v>
          </cell>
          <cell r="B1304">
            <v>235</v>
          </cell>
          <cell r="D1304" t="str">
            <v>X</v>
          </cell>
          <cell r="E1304">
            <v>23836.799999999999</v>
          </cell>
        </row>
        <row r="1305">
          <cell r="A1305" t="str">
            <v>STOREKEEPER 2 - HRE Code 236</v>
          </cell>
          <cell r="B1305">
            <v>236</v>
          </cell>
          <cell r="D1305" t="str">
            <v>X</v>
          </cell>
          <cell r="E1305">
            <v>27268.799999999999</v>
          </cell>
        </row>
        <row r="1306">
          <cell r="A1306" t="str">
            <v>STOREKEEPER 2 - HRE Code 80236</v>
          </cell>
          <cell r="B1306">
            <v>80236</v>
          </cell>
          <cell r="D1306" t="str">
            <v>X</v>
          </cell>
          <cell r="E1306">
            <v>27268.799999999999</v>
          </cell>
        </row>
        <row r="1307">
          <cell r="A1307" t="str">
            <v>STOREKEEPER 3 - HRE Code 237</v>
          </cell>
          <cell r="B1307">
            <v>237</v>
          </cell>
          <cell r="D1307" t="str">
            <v>X</v>
          </cell>
          <cell r="E1307">
            <v>31220.799999999999</v>
          </cell>
        </row>
        <row r="1308">
          <cell r="A1308" t="str">
            <v>STOREKEEPER 3 - HRE Code 80237</v>
          </cell>
          <cell r="B1308">
            <v>80237</v>
          </cell>
          <cell r="D1308" t="str">
            <v>X</v>
          </cell>
          <cell r="E1308">
            <v>31220.799999999999</v>
          </cell>
        </row>
        <row r="1309">
          <cell r="A1309" t="str">
            <v>STUDENT INTERN</v>
          </cell>
          <cell r="B1309">
            <v>60600</v>
          </cell>
          <cell r="C1309" t="str">
            <v>X</v>
          </cell>
          <cell r="E1309">
            <v>28558.400000000001</v>
          </cell>
        </row>
        <row r="1310">
          <cell r="A1310" t="str">
            <v>SUBSTANCE ABUSE LIAISON</v>
          </cell>
          <cell r="B1310">
            <v>60330</v>
          </cell>
          <cell r="D1310" t="str">
            <v>X</v>
          </cell>
          <cell r="E1310">
            <v>42983.199999999997</v>
          </cell>
        </row>
        <row r="1311">
          <cell r="A1311" t="str">
            <v>SUPERINTENDENT BANKING DIV</v>
          </cell>
          <cell r="B1311">
            <v>9470</v>
          </cell>
          <cell r="C1311" t="str">
            <v>X</v>
          </cell>
          <cell r="E1311">
            <v>66720</v>
          </cell>
        </row>
        <row r="1312">
          <cell r="A1312" t="str">
            <v>SUPERINTENDENT CREDIT UNION DIV</v>
          </cell>
          <cell r="B1312">
            <v>9226</v>
          </cell>
          <cell r="C1312" t="str">
            <v>X</v>
          </cell>
          <cell r="E1312">
            <v>66720</v>
          </cell>
        </row>
        <row r="1313">
          <cell r="A1313" t="str">
            <v>SUPREME COURT JUSTICE</v>
          </cell>
          <cell r="B1313">
            <v>9018</v>
          </cell>
          <cell r="C1313" t="str">
            <v>X</v>
          </cell>
          <cell r="E1313">
            <v>120100</v>
          </cell>
        </row>
        <row r="1314">
          <cell r="A1314" t="str">
            <v>SUPV LEGIS DOCUMENT TECHNICIAN</v>
          </cell>
          <cell r="B1314">
            <v>44130</v>
          </cell>
          <cell r="C1314" t="str">
            <v>X</v>
          </cell>
          <cell r="E1314">
            <v>39603.199999999997</v>
          </cell>
        </row>
        <row r="1315">
          <cell r="A1315" t="str">
            <v>SURVEY PARTY CHIEF</v>
          </cell>
          <cell r="B1315">
            <v>4326</v>
          </cell>
          <cell r="D1315" t="str">
            <v>X</v>
          </cell>
          <cell r="E1315">
            <v>42983.199999999997</v>
          </cell>
        </row>
        <row r="1316">
          <cell r="A1316" t="str">
            <v>SURVEYS SUPERVISOR</v>
          </cell>
          <cell r="B1316">
            <v>4330</v>
          </cell>
          <cell r="C1316" t="str">
            <v>X</v>
          </cell>
          <cell r="E1316">
            <v>47143.199999999997</v>
          </cell>
        </row>
        <row r="1317">
          <cell r="A1317" t="str">
            <v>SVCS SPEC FOR THE BLIND 1</v>
          </cell>
          <cell r="B1317">
            <v>41050</v>
          </cell>
          <cell r="C1317" t="str">
            <v>X</v>
          </cell>
          <cell r="E1317">
            <v>35848.800000000003</v>
          </cell>
        </row>
        <row r="1318">
          <cell r="A1318" t="str">
            <v>SVCS SPEC FOR THE BLIND 2</v>
          </cell>
          <cell r="B1318">
            <v>41120</v>
          </cell>
          <cell r="C1318" t="str">
            <v>X</v>
          </cell>
          <cell r="E1318">
            <v>42983.199999999997</v>
          </cell>
        </row>
        <row r="1319">
          <cell r="A1319" t="str">
            <v>SWITCHBOARD OPERATOR</v>
          </cell>
          <cell r="B1319">
            <v>12285</v>
          </cell>
          <cell r="C1319" t="str">
            <v>X</v>
          </cell>
          <cell r="E1319">
            <v>23566.400000000001</v>
          </cell>
        </row>
        <row r="1320">
          <cell r="A1320" t="str">
            <v>SYSTEMS ADMINISTRATOR</v>
          </cell>
          <cell r="B1320">
            <v>60920</v>
          </cell>
          <cell r="C1320" t="str">
            <v>X</v>
          </cell>
          <cell r="E1320">
            <v>56576</v>
          </cell>
        </row>
        <row r="1321">
          <cell r="A1321" t="str">
            <v>TAXPAYER SERVICE SPECIALIST</v>
          </cell>
          <cell r="B1321">
            <v>375</v>
          </cell>
          <cell r="D1321" t="str">
            <v>X</v>
          </cell>
          <cell r="E1321">
            <v>49358.400000000001</v>
          </cell>
        </row>
        <row r="1322">
          <cell r="A1322" t="str">
            <v>TECHNICAL SERVICE SPEC SENIOR</v>
          </cell>
          <cell r="B1322">
            <v>134</v>
          </cell>
          <cell r="D1322" t="str">
            <v>X</v>
          </cell>
          <cell r="E1322">
            <v>39436.800000000003</v>
          </cell>
        </row>
        <row r="1323">
          <cell r="A1323" t="str">
            <v>TECHNICAL SERVICE SPECIALIST</v>
          </cell>
          <cell r="B1323">
            <v>133</v>
          </cell>
          <cell r="D1323" t="str">
            <v>X</v>
          </cell>
          <cell r="E1323">
            <v>34257.599999999999</v>
          </cell>
        </row>
        <row r="1324">
          <cell r="A1324" t="str">
            <v>TECHNICAL TAX SPECIALIST 1</v>
          </cell>
          <cell r="B1324">
            <v>360</v>
          </cell>
          <cell r="D1324" t="str">
            <v>X</v>
          </cell>
          <cell r="E1324">
            <v>49358.400000000001</v>
          </cell>
        </row>
        <row r="1325">
          <cell r="A1325" t="str">
            <v>TECHNICAL TAX SPECIALIST 2</v>
          </cell>
          <cell r="B1325">
            <v>361</v>
          </cell>
          <cell r="D1325" t="str">
            <v>X</v>
          </cell>
          <cell r="E1325">
            <v>56576</v>
          </cell>
        </row>
        <row r="1326">
          <cell r="A1326" t="str">
            <v>TECHNICAL TAX SPECIALIST 3</v>
          </cell>
          <cell r="B1326">
            <v>362</v>
          </cell>
          <cell r="D1326" t="str">
            <v>X</v>
          </cell>
          <cell r="E1326">
            <v>62233.599999999999</v>
          </cell>
        </row>
        <row r="1327">
          <cell r="A1327" t="str">
            <v>TECHNICAL TAX SPECIALIST 4</v>
          </cell>
          <cell r="B1327">
            <v>363</v>
          </cell>
          <cell r="C1327" t="str">
            <v>X</v>
          </cell>
          <cell r="E1327">
            <v>68390.399999999994</v>
          </cell>
        </row>
        <row r="1328">
          <cell r="A1328" t="str">
            <v>TELECOMMUNICATIONS ADMIN</v>
          </cell>
          <cell r="B1328">
            <v>4786</v>
          </cell>
          <cell r="C1328" t="str">
            <v>X</v>
          </cell>
          <cell r="E1328">
            <v>84500</v>
          </cell>
        </row>
        <row r="1329">
          <cell r="A1329" t="str">
            <v>TELECOMMUNICATIONS DESIGN SPEC</v>
          </cell>
          <cell r="B1329">
            <v>4779</v>
          </cell>
          <cell r="C1329" t="str">
            <v>X</v>
          </cell>
          <cell r="E1329">
            <v>53955.199999999997</v>
          </cell>
        </row>
        <row r="1330">
          <cell r="A1330" t="str">
            <v>TELECOMMUNICATIONS ENG SENIOR</v>
          </cell>
          <cell r="B1330">
            <v>4788</v>
          </cell>
          <cell r="C1330" t="str">
            <v>X</v>
          </cell>
          <cell r="E1330">
            <v>56243.199999999997</v>
          </cell>
        </row>
        <row r="1331">
          <cell r="A1331" t="str">
            <v>TELECOMMUNICATIONS ENGINEER</v>
          </cell>
          <cell r="B1331">
            <v>4787</v>
          </cell>
          <cell r="C1331" t="str">
            <v>X</v>
          </cell>
          <cell r="E1331">
            <v>51282.400000000001</v>
          </cell>
        </row>
        <row r="1332">
          <cell r="A1332" t="str">
            <v>TELECOMMUNICATIONS MANAGER</v>
          </cell>
          <cell r="B1332">
            <v>4784</v>
          </cell>
          <cell r="C1332" t="str">
            <v>X</v>
          </cell>
          <cell r="E1332">
            <v>56243.199999999997</v>
          </cell>
        </row>
        <row r="1333">
          <cell r="A1333" t="str">
            <v>TELECOMMUNICATIONS OPERATOR</v>
          </cell>
          <cell r="B1333">
            <v>4705</v>
          </cell>
          <cell r="D1333" t="str">
            <v>X</v>
          </cell>
          <cell r="E1333">
            <v>29837.599999999999</v>
          </cell>
        </row>
        <row r="1334">
          <cell r="A1334" t="str">
            <v>TELECOMMUNICATIONS SPEC SENIOR</v>
          </cell>
          <cell r="B1334">
            <v>4781</v>
          </cell>
          <cell r="D1334" t="str">
            <v>X</v>
          </cell>
          <cell r="E1334">
            <v>56243.199999999997</v>
          </cell>
        </row>
        <row r="1335">
          <cell r="A1335" t="str">
            <v>TELECOMMUNICATIONS SPECIALIST</v>
          </cell>
          <cell r="B1335">
            <v>4780</v>
          </cell>
          <cell r="D1335" t="str">
            <v>X</v>
          </cell>
          <cell r="E1335">
            <v>51282.6</v>
          </cell>
        </row>
        <row r="1336">
          <cell r="A1336" t="str">
            <v>TELECOMMUNICATIONS TECH ENT EXP</v>
          </cell>
          <cell r="B1336">
            <v>4789</v>
          </cell>
          <cell r="D1336" t="str">
            <v>X</v>
          </cell>
          <cell r="E1336">
            <v>73892</v>
          </cell>
        </row>
        <row r="1337">
          <cell r="A1337" t="str">
            <v>TELEPHONE OPERATOR</v>
          </cell>
          <cell r="B1337">
            <v>35</v>
          </cell>
          <cell r="D1337" t="str">
            <v>X</v>
          </cell>
          <cell r="E1337">
            <v>22744.799999999999</v>
          </cell>
        </row>
        <row r="1338">
          <cell r="A1338" t="str">
            <v>TEXT PROCESSOR 1</v>
          </cell>
          <cell r="B1338">
            <v>44123</v>
          </cell>
          <cell r="C1338" t="str">
            <v>X</v>
          </cell>
          <cell r="E1338">
            <v>29816.799999999999</v>
          </cell>
        </row>
        <row r="1339">
          <cell r="A1339" t="str">
            <v>TEXT PROCESSOR 2</v>
          </cell>
          <cell r="B1339">
            <v>44122</v>
          </cell>
          <cell r="C1339" t="str">
            <v>X</v>
          </cell>
          <cell r="E1339">
            <v>34372</v>
          </cell>
        </row>
        <row r="1340">
          <cell r="A1340" t="str">
            <v>TEXT PROCESSOR SUPERVISOR</v>
          </cell>
          <cell r="B1340">
            <v>44120</v>
          </cell>
          <cell r="C1340" t="str">
            <v>X</v>
          </cell>
          <cell r="E1340">
            <v>45593.599999999999</v>
          </cell>
        </row>
        <row r="1341">
          <cell r="A1341" t="str">
            <v>THERAPEUTIC DIETITIAN</v>
          </cell>
          <cell r="B1341">
            <v>7344</v>
          </cell>
          <cell r="D1341" t="str">
            <v>X</v>
          </cell>
          <cell r="E1341">
            <v>42983.199999999997</v>
          </cell>
        </row>
        <row r="1342">
          <cell r="A1342" t="str">
            <v>THERAPEUTIC TECHNICIAN</v>
          </cell>
          <cell r="B1342">
            <v>7340</v>
          </cell>
          <cell r="D1342" t="str">
            <v>X</v>
          </cell>
          <cell r="E1342">
            <v>28558.400000000001</v>
          </cell>
        </row>
        <row r="1343">
          <cell r="A1343" t="str">
            <v>TOUR GUIDE SUPERVISOR 1</v>
          </cell>
          <cell r="B1343">
            <v>44060</v>
          </cell>
          <cell r="C1343" t="str">
            <v>X</v>
          </cell>
          <cell r="E1343">
            <v>34372</v>
          </cell>
        </row>
        <row r="1344">
          <cell r="A1344" t="str">
            <v>TOUR GUIDE SUPERVISOR 2</v>
          </cell>
          <cell r="B1344">
            <v>44063</v>
          </cell>
          <cell r="C1344" t="str">
            <v>X</v>
          </cell>
          <cell r="E1344">
            <v>39603.199999999997</v>
          </cell>
        </row>
        <row r="1345">
          <cell r="A1345" t="str">
            <v>TOURISM GUIDE</v>
          </cell>
          <cell r="B1345">
            <v>1363</v>
          </cell>
          <cell r="C1345" t="str">
            <v>X</v>
          </cell>
          <cell r="E1345">
            <v>24908</v>
          </cell>
        </row>
        <row r="1346">
          <cell r="A1346" t="str">
            <v>TRACK INSPECTOR</v>
          </cell>
          <cell r="B1346">
            <v>684</v>
          </cell>
          <cell r="D1346" t="str">
            <v>X</v>
          </cell>
          <cell r="E1346">
            <v>56576</v>
          </cell>
        </row>
        <row r="1347">
          <cell r="A1347" t="str">
            <v>TRADES HELPER</v>
          </cell>
          <cell r="B1347">
            <v>8015</v>
          </cell>
          <cell r="D1347" t="str">
            <v>X</v>
          </cell>
          <cell r="E1347">
            <v>26114.400000000001</v>
          </cell>
        </row>
        <row r="1348">
          <cell r="A1348" t="str">
            <v>TRAINER I</v>
          </cell>
          <cell r="B1348">
            <v>13056</v>
          </cell>
          <cell r="C1348" t="str">
            <v>X</v>
          </cell>
          <cell r="E1348">
            <v>38396.800000000003</v>
          </cell>
        </row>
        <row r="1349">
          <cell r="A1349" t="str">
            <v>TRAINER II</v>
          </cell>
          <cell r="B1349">
            <v>13057</v>
          </cell>
          <cell r="C1349" t="str">
            <v>X</v>
          </cell>
          <cell r="E1349">
            <v>42265.599999999999</v>
          </cell>
        </row>
        <row r="1350">
          <cell r="A1350" t="str">
            <v>TRAINING SPECIALIST 1 - HRE Code 763</v>
          </cell>
          <cell r="B1350">
            <v>763</v>
          </cell>
          <cell r="C1350" t="str">
            <v>X</v>
          </cell>
          <cell r="E1350">
            <v>41423.199999999997</v>
          </cell>
        </row>
        <row r="1351">
          <cell r="A1351" t="str">
            <v>TRAINING SPECIALIST 1 - HRE Code 50743</v>
          </cell>
          <cell r="B1351">
            <v>50763</v>
          </cell>
          <cell r="C1351" t="str">
            <v>X</v>
          </cell>
          <cell r="E1351">
            <v>41423.199999999997</v>
          </cell>
        </row>
        <row r="1352">
          <cell r="A1352" t="str">
            <v>TRAINING SPECIALIST 1 - HRE Code 80763</v>
          </cell>
          <cell r="B1352">
            <v>80763</v>
          </cell>
          <cell r="C1352" t="str">
            <v>X</v>
          </cell>
          <cell r="E1352">
            <v>41423.199999999997</v>
          </cell>
        </row>
        <row r="1353">
          <cell r="A1353" t="str">
            <v>TRAINING SPECIALIST 1 - HRE Code 90763</v>
          </cell>
          <cell r="B1353">
            <v>90763</v>
          </cell>
          <cell r="C1353" t="str">
            <v>X</v>
          </cell>
          <cell r="E1353">
            <v>41423.199999999997</v>
          </cell>
        </row>
        <row r="1354">
          <cell r="A1354" t="str">
            <v>TRAINING SPECIALIST 2 - HRE Code 768</v>
          </cell>
          <cell r="B1354">
            <v>768</v>
          </cell>
          <cell r="C1354" t="str">
            <v>X</v>
          </cell>
          <cell r="E1354">
            <v>51386.400000000001</v>
          </cell>
        </row>
        <row r="1355">
          <cell r="A1355" t="str">
            <v>TRAINING SPECIALIST 2 - HRE Code 90768</v>
          </cell>
          <cell r="B1355">
            <v>90768</v>
          </cell>
          <cell r="C1355" t="str">
            <v>X</v>
          </cell>
          <cell r="E1355">
            <v>51386.400000000001</v>
          </cell>
        </row>
        <row r="1356">
          <cell r="A1356" t="str">
            <v>TRANSPORT DRIVER</v>
          </cell>
          <cell r="B1356">
            <v>8210</v>
          </cell>
          <cell r="D1356" t="str">
            <v>X</v>
          </cell>
          <cell r="E1356">
            <v>29837.599999999999</v>
          </cell>
        </row>
        <row r="1357">
          <cell r="A1357" t="str">
            <v>TRANSPORTATION AIDE</v>
          </cell>
          <cell r="B1357">
            <v>4304</v>
          </cell>
          <cell r="C1357" t="str">
            <v>X</v>
          </cell>
          <cell r="E1357">
            <v>23836.799999999999</v>
          </cell>
        </row>
        <row r="1358">
          <cell r="A1358" t="str">
            <v>TRANSPORTATION ASSISTANT</v>
          </cell>
          <cell r="B1358">
            <v>4222</v>
          </cell>
          <cell r="C1358" t="str">
            <v>X</v>
          </cell>
          <cell r="E1358">
            <v>49358.400000000001</v>
          </cell>
        </row>
        <row r="1359">
          <cell r="A1359" t="str">
            <v>TRANSPORTATION DIV DIRECTOR</v>
          </cell>
          <cell r="B1359">
            <v>4251</v>
          </cell>
          <cell r="C1359" t="str">
            <v>X</v>
          </cell>
          <cell r="E1359">
            <v>88556</v>
          </cell>
        </row>
        <row r="1360">
          <cell r="A1360" t="str">
            <v>TRANSPORTATION ENG SPECIALIST</v>
          </cell>
          <cell r="B1360">
            <v>4244</v>
          </cell>
          <cell r="C1360" t="str">
            <v>X</v>
          </cell>
          <cell r="E1360">
            <v>65280.800000000003</v>
          </cell>
        </row>
        <row r="1361">
          <cell r="A1361" t="str">
            <v>TRANSPORTATION ENGINEER</v>
          </cell>
          <cell r="B1361">
            <v>4243</v>
          </cell>
          <cell r="C1361" t="str">
            <v>X</v>
          </cell>
          <cell r="E1361">
            <v>56576</v>
          </cell>
        </row>
        <row r="1362">
          <cell r="A1362" t="str">
            <v>TRANSPORTATION ENGINEER ADMIN</v>
          </cell>
          <cell r="B1362">
            <v>4248</v>
          </cell>
          <cell r="C1362" t="str">
            <v>X</v>
          </cell>
          <cell r="E1362">
            <v>73372</v>
          </cell>
        </row>
        <row r="1363">
          <cell r="A1363" t="str">
            <v>TRANSPORTATION ENGINEER EXEC</v>
          </cell>
          <cell r="B1363">
            <v>4249</v>
          </cell>
          <cell r="C1363" t="str">
            <v>X</v>
          </cell>
          <cell r="E1363">
            <v>84500</v>
          </cell>
        </row>
        <row r="1364">
          <cell r="A1364" t="str">
            <v>TRANSPORTATION ENGINEER INTERN - HRE Code 4219</v>
          </cell>
          <cell r="B1364">
            <v>4219</v>
          </cell>
          <cell r="C1364" t="str">
            <v>X</v>
          </cell>
          <cell r="E1364">
            <v>46779.199999999997</v>
          </cell>
        </row>
        <row r="1365">
          <cell r="A1365" t="str">
            <v>TRANSPORTATION ENGINEER INTERN - HRE Code 54219</v>
          </cell>
          <cell r="B1365">
            <v>54219</v>
          </cell>
          <cell r="C1365" t="str">
            <v>X</v>
          </cell>
          <cell r="E1365">
            <v>46779.199999999997</v>
          </cell>
        </row>
        <row r="1366">
          <cell r="A1366" t="str">
            <v>TRANSPORTATION ENGINEER MGR</v>
          </cell>
          <cell r="B1366">
            <v>4247</v>
          </cell>
          <cell r="C1366" t="str">
            <v>X</v>
          </cell>
          <cell r="E1366">
            <v>65280.800000000003</v>
          </cell>
        </row>
        <row r="1367">
          <cell r="A1367" t="str">
            <v>TRANSPORTATION PLANNER 1</v>
          </cell>
          <cell r="B1367">
            <v>4049</v>
          </cell>
          <cell r="C1367" t="str">
            <v>X</v>
          </cell>
          <cell r="E1367">
            <v>45635.199999999997</v>
          </cell>
        </row>
        <row r="1368">
          <cell r="A1368" t="str">
            <v>TRANSPORTATION PLANNER 2</v>
          </cell>
          <cell r="B1368">
            <v>4051</v>
          </cell>
          <cell r="C1368" t="str">
            <v>X</v>
          </cell>
          <cell r="E1368">
            <v>53955.199999999997</v>
          </cell>
        </row>
        <row r="1369">
          <cell r="A1369" t="str">
            <v>TRANSPORTATION PLANNER 3</v>
          </cell>
          <cell r="B1369">
            <v>4052</v>
          </cell>
          <cell r="C1369" t="str">
            <v>X</v>
          </cell>
          <cell r="E1369">
            <v>59321.599999999999</v>
          </cell>
        </row>
        <row r="1370">
          <cell r="A1370" t="str">
            <v>TRANSPORTATION PLANNER 4</v>
          </cell>
          <cell r="B1370">
            <v>4054</v>
          </cell>
          <cell r="C1370" t="str">
            <v>X</v>
          </cell>
          <cell r="E1370">
            <v>65280.800000000003</v>
          </cell>
        </row>
        <row r="1371">
          <cell r="A1371" t="str">
            <v>TRANSPORTATION STUDENT CO-OP</v>
          </cell>
          <cell r="B1371">
            <v>4220</v>
          </cell>
          <cell r="C1371" t="str">
            <v>X</v>
          </cell>
          <cell r="E1371">
            <v>32718.400000000001</v>
          </cell>
        </row>
        <row r="1372">
          <cell r="A1372" t="str">
            <v>TREASURER OF STATE</v>
          </cell>
          <cell r="B1372">
            <v>9005</v>
          </cell>
          <cell r="C1372" t="str">
            <v>X</v>
          </cell>
          <cell r="E1372">
            <v>87990</v>
          </cell>
        </row>
        <row r="1373">
          <cell r="A1373" t="str">
            <v>TREASURER'S CASHIER</v>
          </cell>
          <cell r="B1373">
            <v>276</v>
          </cell>
          <cell r="D1373" t="str">
            <v>X</v>
          </cell>
          <cell r="E1373">
            <v>28558.400000000001</v>
          </cell>
        </row>
        <row r="1374">
          <cell r="A1374" t="str">
            <v>TREASURY INVESTMENT OFFICER 1</v>
          </cell>
          <cell r="B1374">
            <v>685</v>
          </cell>
          <cell r="D1374" t="str">
            <v>X</v>
          </cell>
          <cell r="E1374">
            <v>35848.800000000003</v>
          </cell>
        </row>
        <row r="1375">
          <cell r="A1375" t="str">
            <v>TREASURY INVESTMENT OFFICER 2</v>
          </cell>
          <cell r="B1375">
            <v>686</v>
          </cell>
          <cell r="D1375" t="str">
            <v>X</v>
          </cell>
          <cell r="E1375">
            <v>42983.199999999997</v>
          </cell>
        </row>
        <row r="1376">
          <cell r="A1376" t="str">
            <v>TREATMENT PROGRAM ADMIN</v>
          </cell>
          <cell r="B1376">
            <v>3233</v>
          </cell>
          <cell r="C1376" t="str">
            <v>X</v>
          </cell>
          <cell r="E1376">
            <v>62233.599999999999</v>
          </cell>
        </row>
        <row r="1377">
          <cell r="A1377" t="str">
            <v>TREATMENT PROGRAM MANAGER</v>
          </cell>
          <cell r="B1377">
            <v>3232</v>
          </cell>
          <cell r="C1377" t="str">
            <v>X</v>
          </cell>
          <cell r="E1377">
            <v>47143.199999999997</v>
          </cell>
        </row>
        <row r="1378">
          <cell r="A1378" t="str">
            <v>TREATMENT PROGRAM SUPERVISOR</v>
          </cell>
          <cell r="B1378">
            <v>3230</v>
          </cell>
          <cell r="C1378" t="str">
            <v>X</v>
          </cell>
          <cell r="E1378">
            <v>44896.800000000003</v>
          </cell>
        </row>
        <row r="1379">
          <cell r="A1379" t="str">
            <v>TREATMENT SERVICES DIRECTOR - HRE Code 3235</v>
          </cell>
          <cell r="B1379">
            <v>3235</v>
          </cell>
          <cell r="C1379" t="str">
            <v>X</v>
          </cell>
          <cell r="E1379">
            <v>53955.199999999997</v>
          </cell>
        </row>
        <row r="1380">
          <cell r="A1380" t="str">
            <v>TREATMENT SERVICES DIRECTOR - HRE Code 83235</v>
          </cell>
          <cell r="B1380">
            <v>83235</v>
          </cell>
          <cell r="C1380" t="str">
            <v>X</v>
          </cell>
          <cell r="E1380">
            <v>53955.199999999997</v>
          </cell>
        </row>
        <row r="1381">
          <cell r="A1381" t="str">
            <v>TRIAL COURT CLERK I</v>
          </cell>
          <cell r="B1381">
            <v>13400</v>
          </cell>
          <cell r="D1381" t="str">
            <v>X</v>
          </cell>
          <cell r="E1381">
            <v>25303.200000000001</v>
          </cell>
        </row>
        <row r="1382">
          <cell r="A1382" t="str">
            <v>TRIAL COURT CLERK II</v>
          </cell>
          <cell r="B1382">
            <v>13401</v>
          </cell>
          <cell r="D1382" t="str">
            <v>X</v>
          </cell>
          <cell r="E1382">
            <v>28693.599999999999</v>
          </cell>
        </row>
        <row r="1383">
          <cell r="A1383" t="str">
            <v>TRIAL COURT CLERK III</v>
          </cell>
          <cell r="B1383">
            <v>13402</v>
          </cell>
          <cell r="D1383" t="str">
            <v>X</v>
          </cell>
          <cell r="E1383">
            <v>32583.200000000001</v>
          </cell>
        </row>
        <row r="1384">
          <cell r="A1384" t="str">
            <v>TRIAL COURT SUPERVISOR I</v>
          </cell>
          <cell r="B1384">
            <v>13201</v>
          </cell>
          <cell r="C1384" t="str">
            <v>X</v>
          </cell>
          <cell r="E1384">
            <v>35245.599999999999</v>
          </cell>
        </row>
        <row r="1385">
          <cell r="A1385" t="str">
            <v>TRIAL COURT SUPERVISOR II</v>
          </cell>
          <cell r="B1385">
            <v>13202</v>
          </cell>
          <cell r="C1385" t="str">
            <v>X</v>
          </cell>
          <cell r="E1385">
            <v>38396.800000000003</v>
          </cell>
        </row>
        <row r="1386">
          <cell r="A1386" t="str">
            <v>TRIAL COURT SUPERVISOR III</v>
          </cell>
          <cell r="B1386">
            <v>13203</v>
          </cell>
          <cell r="C1386" t="str">
            <v>X</v>
          </cell>
          <cell r="E1386">
            <v>42265.599999999999</v>
          </cell>
        </row>
        <row r="1387">
          <cell r="A1387" t="str">
            <v>TRIAL COURT SUPERVISOR IV</v>
          </cell>
          <cell r="B1387">
            <v>13204</v>
          </cell>
          <cell r="C1387" t="str">
            <v>X</v>
          </cell>
          <cell r="E1387">
            <v>46342.400000000001</v>
          </cell>
        </row>
        <row r="1388">
          <cell r="A1388" t="str">
            <v>TRIAL COURT SUPERVISOR V</v>
          </cell>
          <cell r="B1388">
            <v>13205</v>
          </cell>
          <cell r="C1388" t="str">
            <v>X</v>
          </cell>
          <cell r="E1388">
            <v>51001.599999999999</v>
          </cell>
        </row>
        <row r="1389">
          <cell r="A1389" t="str">
            <v>TRIAL COURT SUPERVISOR VI</v>
          </cell>
          <cell r="B1389">
            <v>13206</v>
          </cell>
          <cell r="C1389" t="str">
            <v>X</v>
          </cell>
          <cell r="E1389">
            <v>55993.599999999999</v>
          </cell>
        </row>
        <row r="1390">
          <cell r="A1390" t="str">
            <v>TRIAL COURT TECHNICIAN</v>
          </cell>
          <cell r="B1390">
            <v>13403</v>
          </cell>
          <cell r="D1390" t="str">
            <v>X</v>
          </cell>
          <cell r="E1390">
            <v>31283.200000000001</v>
          </cell>
        </row>
        <row r="1391">
          <cell r="A1391" t="str">
            <v>TRIAL COURT TECHNICIAN II</v>
          </cell>
          <cell r="B1391">
            <v>13304</v>
          </cell>
          <cell r="C1391" t="str">
            <v>X</v>
          </cell>
          <cell r="E1391">
            <v>33696</v>
          </cell>
        </row>
        <row r="1392">
          <cell r="A1392" t="str">
            <v>TROOPER</v>
          </cell>
          <cell r="B1392">
            <v>16000</v>
          </cell>
          <cell r="D1392" t="str">
            <v>X</v>
          </cell>
          <cell r="E1392">
            <v>44179.199999999997</v>
          </cell>
        </row>
        <row r="1393">
          <cell r="A1393" t="str">
            <v>TROOPER PILOT</v>
          </cell>
          <cell r="B1393">
            <v>16010</v>
          </cell>
          <cell r="D1393" t="str">
            <v>X</v>
          </cell>
          <cell r="E1393">
            <v>46134.400000000001</v>
          </cell>
        </row>
        <row r="1394">
          <cell r="A1394" t="str">
            <v>TROOPER PILOT SENIOR</v>
          </cell>
          <cell r="B1394">
            <v>16015</v>
          </cell>
          <cell r="D1394" t="str">
            <v>X</v>
          </cell>
          <cell r="E1394">
            <v>46134.400000000001</v>
          </cell>
        </row>
        <row r="1395">
          <cell r="A1395" t="str">
            <v>TROOPER, SENIOR</v>
          </cell>
          <cell r="B1395">
            <v>16005</v>
          </cell>
          <cell r="D1395" t="str">
            <v>X</v>
          </cell>
          <cell r="E1395">
            <v>44179.199999999997</v>
          </cell>
        </row>
        <row r="1396">
          <cell r="A1396" t="str">
            <v>TYPIST</v>
          </cell>
          <cell r="B1396">
            <v>12</v>
          </cell>
          <cell r="D1396" t="str">
            <v>X</v>
          </cell>
          <cell r="E1396">
            <v>23836.799999999999</v>
          </cell>
        </row>
        <row r="1397">
          <cell r="A1397" t="str">
            <v>TYPIST-ADVANCED</v>
          </cell>
          <cell r="B1397">
            <v>13</v>
          </cell>
          <cell r="D1397" t="str">
            <v>X</v>
          </cell>
          <cell r="E1397">
            <v>26114.400000000001</v>
          </cell>
        </row>
        <row r="1398">
          <cell r="A1398" t="str">
            <v>TYPIST-ADVANCED - Non Union</v>
          </cell>
          <cell r="B1398">
            <v>90013</v>
          </cell>
          <cell r="C1398" t="str">
            <v>X</v>
          </cell>
          <cell r="E1398">
            <v>26114.400000000001</v>
          </cell>
        </row>
        <row r="1399">
          <cell r="A1399" t="str">
            <v>UTILIITY OFFICE WORKER</v>
          </cell>
          <cell r="B1399">
            <v>13068</v>
          </cell>
          <cell r="C1399" t="str">
            <v>X</v>
          </cell>
          <cell r="E1399">
            <v>19884.8</v>
          </cell>
        </row>
        <row r="1400">
          <cell r="A1400" t="str">
            <v>UTILITIES BOARD CHAIR</v>
          </cell>
          <cell r="B1400">
            <v>9472</v>
          </cell>
          <cell r="C1400" t="str">
            <v>X</v>
          </cell>
          <cell r="E1400">
            <v>88290.5</v>
          </cell>
        </row>
        <row r="1401">
          <cell r="A1401" t="str">
            <v>UTILITIES BOARD GEN COUNSEL</v>
          </cell>
          <cell r="B1401">
            <v>15659</v>
          </cell>
          <cell r="C1401" t="str">
            <v>X</v>
          </cell>
          <cell r="E1401">
            <v>101836.8</v>
          </cell>
        </row>
        <row r="1402">
          <cell r="A1402" t="str">
            <v>UTILITIES BOARD MEMBER</v>
          </cell>
          <cell r="B1402">
            <v>9473</v>
          </cell>
          <cell r="C1402" t="str">
            <v>X</v>
          </cell>
          <cell r="E1402">
            <v>88290.5</v>
          </cell>
        </row>
        <row r="1403">
          <cell r="A1403" t="str">
            <v>UTILITIES REGULATION ENGINEER 1</v>
          </cell>
          <cell r="B1403">
            <v>543</v>
          </cell>
          <cell r="C1403" t="str">
            <v>X</v>
          </cell>
          <cell r="E1403">
            <v>49358.400000000001</v>
          </cell>
        </row>
        <row r="1404">
          <cell r="A1404" t="str">
            <v>UTILITIES REGULATION ENGINEER 2</v>
          </cell>
          <cell r="B1404">
            <v>545</v>
          </cell>
          <cell r="C1404" t="str">
            <v>X</v>
          </cell>
          <cell r="E1404">
            <v>62233.599999999999</v>
          </cell>
        </row>
        <row r="1405">
          <cell r="A1405" t="str">
            <v>UTILITIES REGULATION ENGINEER 3</v>
          </cell>
          <cell r="B1405">
            <v>546</v>
          </cell>
          <cell r="C1405" t="str">
            <v>X</v>
          </cell>
          <cell r="E1405">
            <v>73372</v>
          </cell>
        </row>
        <row r="1406">
          <cell r="A1406" t="str">
            <v>UTILITIES REGULATION INSPECTOR</v>
          </cell>
          <cell r="B1406">
            <v>556</v>
          </cell>
          <cell r="D1406" t="str">
            <v>X</v>
          </cell>
          <cell r="E1406">
            <v>47143.199999999997</v>
          </cell>
        </row>
        <row r="1407">
          <cell r="A1407" t="str">
            <v>UTILITY ADMINISTRATOR 1</v>
          </cell>
          <cell r="B1407">
            <v>535</v>
          </cell>
          <cell r="C1407" t="str">
            <v>X</v>
          </cell>
          <cell r="E1407">
            <v>80620.800000000003</v>
          </cell>
        </row>
        <row r="1408">
          <cell r="A1408" t="str">
            <v>UTILITY ADMINISTRATOR 2</v>
          </cell>
          <cell r="B1408">
            <v>538</v>
          </cell>
          <cell r="C1408" t="str">
            <v>X</v>
          </cell>
          <cell r="E1408">
            <v>97198.399999999994</v>
          </cell>
        </row>
        <row r="1409">
          <cell r="A1409" t="str">
            <v>UTILITY ANALYST 1</v>
          </cell>
          <cell r="B1409">
            <v>528</v>
          </cell>
          <cell r="D1409" t="str">
            <v>X</v>
          </cell>
          <cell r="E1409">
            <v>41100.800000000003</v>
          </cell>
        </row>
        <row r="1410">
          <cell r="A1410" t="str">
            <v>UTILITY ANALYST 2 - HRE Code529</v>
          </cell>
          <cell r="B1410">
            <v>529</v>
          </cell>
          <cell r="D1410" t="str">
            <v>X</v>
          </cell>
          <cell r="E1410">
            <v>49358.400000000001</v>
          </cell>
        </row>
        <row r="1411">
          <cell r="A1411" t="str">
            <v>UTILITY ANALYST 2 - HRE Code 10529</v>
          </cell>
          <cell r="B1411">
            <v>10529</v>
          </cell>
          <cell r="D1411" t="str">
            <v>X</v>
          </cell>
          <cell r="E1411">
            <v>49358.400000000001</v>
          </cell>
        </row>
        <row r="1412">
          <cell r="A1412" t="str">
            <v>UTILITY ATTORNEY 1</v>
          </cell>
          <cell r="B1412">
            <v>560</v>
          </cell>
          <cell r="C1412" t="str">
            <v>X</v>
          </cell>
          <cell r="E1412">
            <v>68390.399999999994</v>
          </cell>
        </row>
        <row r="1413">
          <cell r="A1413" t="str">
            <v>UTILITY ATTORNEY 2</v>
          </cell>
          <cell r="B1413">
            <v>561</v>
          </cell>
          <cell r="C1413" t="str">
            <v>X</v>
          </cell>
          <cell r="E1413">
            <v>92747.199999999997</v>
          </cell>
        </row>
        <row r="1414">
          <cell r="A1414" t="str">
            <v>UTILITY OFFICE WORKER</v>
          </cell>
          <cell r="B1414">
            <v>10</v>
          </cell>
          <cell r="D1414" t="str">
            <v>X</v>
          </cell>
          <cell r="E1414">
            <v>20706.400000000001</v>
          </cell>
        </row>
        <row r="1415">
          <cell r="A1415" t="str">
            <v>UTILITY OFFICE WORKER - Non Union</v>
          </cell>
          <cell r="B1415">
            <v>90010</v>
          </cell>
          <cell r="C1415" t="str">
            <v>X</v>
          </cell>
          <cell r="E1415">
            <v>20706.400000000001</v>
          </cell>
        </row>
        <row r="1416">
          <cell r="A1416" t="str">
            <v>UTILITY SPECIALIST</v>
          </cell>
          <cell r="B1416">
            <v>532</v>
          </cell>
          <cell r="D1416" t="str">
            <v>X</v>
          </cell>
          <cell r="E1416">
            <v>68390.399999999994</v>
          </cell>
        </row>
        <row r="1417">
          <cell r="A1417" t="str">
            <v>UTILITY WORKER</v>
          </cell>
          <cell r="B1417">
            <v>5</v>
          </cell>
          <cell r="C1417" t="str">
            <v>X</v>
          </cell>
          <cell r="E1417">
            <v>20706.400000000001</v>
          </cell>
        </row>
        <row r="1418">
          <cell r="A1418" t="str">
            <v>UTILIZATION SPECIALIST</v>
          </cell>
          <cell r="B1418">
            <v>14710</v>
          </cell>
          <cell r="C1418" t="str">
            <v>X</v>
          </cell>
          <cell r="E1418">
            <v>44896.800000000003</v>
          </cell>
        </row>
        <row r="1419">
          <cell r="A1419" t="str">
            <v>VEHICLE DISPATCHER</v>
          </cell>
          <cell r="B1419">
            <v>8215</v>
          </cell>
          <cell r="D1419" t="str">
            <v>X</v>
          </cell>
          <cell r="E1419">
            <v>28558.400000000001</v>
          </cell>
        </row>
        <row r="1420">
          <cell r="A1420" t="str">
            <v>VEHICLE FLEET SUPERVISOR</v>
          </cell>
          <cell r="B1420">
            <v>8220</v>
          </cell>
          <cell r="C1420" t="str">
            <v>X</v>
          </cell>
          <cell r="E1420">
            <v>34257.599999999999</v>
          </cell>
        </row>
        <row r="1421">
          <cell r="A1421" t="str">
            <v>VETERINARIAN</v>
          </cell>
          <cell r="B1421">
            <v>5138</v>
          </cell>
          <cell r="D1421" t="str">
            <v>X</v>
          </cell>
          <cell r="E1421">
            <v>56669.599999999999</v>
          </cell>
        </row>
        <row r="1422">
          <cell r="A1422" t="str">
            <v>VETERINARIAN SUPERVISOR</v>
          </cell>
          <cell r="B1422">
            <v>5139</v>
          </cell>
          <cell r="C1422" t="str">
            <v>X</v>
          </cell>
          <cell r="E1422">
            <v>62233.599999999999</v>
          </cell>
        </row>
        <row r="1423">
          <cell r="A1423" t="str">
            <v>VIDEO PRODUCTION COORDINATOR</v>
          </cell>
          <cell r="B1423">
            <v>14728</v>
          </cell>
          <cell r="C1423" t="str">
            <v>X</v>
          </cell>
          <cell r="E1423">
            <v>49358.400000000001</v>
          </cell>
        </row>
        <row r="1424">
          <cell r="A1424" t="str">
            <v>VIDEOGRAPHER</v>
          </cell>
          <cell r="B1424">
            <v>14720</v>
          </cell>
          <cell r="D1424" t="str">
            <v>X</v>
          </cell>
          <cell r="E1424">
            <v>39436.800000000003</v>
          </cell>
        </row>
        <row r="1425">
          <cell r="A1425" t="str">
            <v>VOCATIONAL INSTRUCTOR</v>
          </cell>
          <cell r="B1425">
            <v>1035</v>
          </cell>
          <cell r="D1425" t="str">
            <v>X</v>
          </cell>
          <cell r="E1425">
            <v>37544</v>
          </cell>
        </row>
        <row r="1426">
          <cell r="A1426" t="str">
            <v>VOCATIONAL INSTRUCTOR SUPV</v>
          </cell>
          <cell r="B1426">
            <v>1040</v>
          </cell>
          <cell r="C1426" t="str">
            <v>X</v>
          </cell>
          <cell r="E1426">
            <v>42983.199999999997</v>
          </cell>
        </row>
        <row r="1427">
          <cell r="A1427" t="str">
            <v>VOCATIONAL REHABILITATION ASST</v>
          </cell>
          <cell r="B1427">
            <v>2575</v>
          </cell>
          <cell r="D1427" t="str">
            <v>X</v>
          </cell>
          <cell r="E1427">
            <v>29837.599999999999</v>
          </cell>
        </row>
        <row r="1428">
          <cell r="A1428" t="str">
            <v>VOCATIONAL REHABILITATION SPEC</v>
          </cell>
          <cell r="B1428">
            <v>2576</v>
          </cell>
          <cell r="D1428" t="str">
            <v>X</v>
          </cell>
          <cell r="E1428">
            <v>39083.199999999997</v>
          </cell>
        </row>
        <row r="1429">
          <cell r="A1429" t="str">
            <v>VOLUNTEER SERVICE COORDINATOR</v>
          </cell>
          <cell r="B1429">
            <v>60300</v>
          </cell>
          <cell r="D1429" t="str">
            <v>X</v>
          </cell>
          <cell r="E1429">
            <v>39436.800000000003</v>
          </cell>
        </row>
        <row r="1430">
          <cell r="A1430" t="str">
            <v>VOTER REGISTRATION DIRECTOR</v>
          </cell>
          <cell r="B1430">
            <v>200</v>
          </cell>
          <cell r="D1430" t="str">
            <v>X</v>
          </cell>
          <cell r="E1430">
            <v>51386.400000000001</v>
          </cell>
        </row>
        <row r="1431">
          <cell r="A1431" t="str">
            <v>WALLACE TECH-ADMIN. ASSIST</v>
          </cell>
          <cell r="B1431">
            <v>19102</v>
          </cell>
          <cell r="C1431" t="str">
            <v>X</v>
          </cell>
          <cell r="E1431">
            <v>34777.599999999999</v>
          </cell>
        </row>
        <row r="1432">
          <cell r="A1432" t="str">
            <v>WALLACE TECH-DEPUTY DIRECTOR</v>
          </cell>
          <cell r="B1432">
            <v>19101</v>
          </cell>
          <cell r="C1432" t="str">
            <v>X</v>
          </cell>
          <cell r="E1432">
            <v>84188</v>
          </cell>
        </row>
        <row r="1433">
          <cell r="A1433" t="str">
            <v>WAREHOUSE OPERATIONS WORKER</v>
          </cell>
          <cell r="B1433">
            <v>252</v>
          </cell>
          <cell r="D1433" t="str">
            <v>X</v>
          </cell>
          <cell r="E1433">
            <v>27268.799999999999</v>
          </cell>
        </row>
        <row r="1434">
          <cell r="A1434" t="str">
            <v>WAREHOUSE SUPERVISOR - HRE Code 256</v>
          </cell>
          <cell r="B1434">
            <v>256</v>
          </cell>
          <cell r="C1434" t="str">
            <v>X</v>
          </cell>
          <cell r="E1434">
            <v>39436.800000000003</v>
          </cell>
        </row>
        <row r="1435">
          <cell r="A1435" t="str">
            <v>WAREHOUSE SUPERVISOR - HRE Code 80256</v>
          </cell>
          <cell r="B1435">
            <v>80256</v>
          </cell>
          <cell r="C1435" t="str">
            <v>X</v>
          </cell>
          <cell r="E1435">
            <v>39436.800000000003</v>
          </cell>
        </row>
        <row r="1436">
          <cell r="A1436" t="str">
            <v>WAREHOUSE/GRAIN DLR EXAM SUPR</v>
          </cell>
          <cell r="B1436">
            <v>484</v>
          </cell>
          <cell r="C1436" t="str">
            <v>X</v>
          </cell>
          <cell r="E1436">
            <v>44896.800000000003</v>
          </cell>
        </row>
        <row r="1437">
          <cell r="A1437" t="str">
            <v>WAREHOUSE/GRAIN DLR EXAMINER</v>
          </cell>
          <cell r="B1437">
            <v>482</v>
          </cell>
          <cell r="D1437" t="str">
            <v>X</v>
          </cell>
          <cell r="E1437">
            <v>39436.800000000003</v>
          </cell>
        </row>
        <row r="1438">
          <cell r="A1438" t="str">
            <v>WATER &amp; DISPOSAL PLANT OPER 1</v>
          </cell>
          <cell r="B1438">
            <v>8405</v>
          </cell>
          <cell r="D1438" t="str">
            <v>X</v>
          </cell>
          <cell r="E1438">
            <v>28558.400000000001</v>
          </cell>
        </row>
        <row r="1439">
          <cell r="A1439" t="str">
            <v>WATER &amp; DISPOSAL PLANT OPER 2</v>
          </cell>
          <cell r="B1439">
            <v>8406</v>
          </cell>
          <cell r="D1439" t="str">
            <v>X</v>
          </cell>
          <cell r="E1439">
            <v>32718.400000000001</v>
          </cell>
        </row>
        <row r="1440">
          <cell r="A1440" t="str">
            <v>WEIGHTS &amp; MEASURES INSPECTOR</v>
          </cell>
          <cell r="B1440">
            <v>5101</v>
          </cell>
          <cell r="D1440" t="str">
            <v>X</v>
          </cell>
          <cell r="E1440">
            <v>32718.400000000001</v>
          </cell>
        </row>
        <row r="1441">
          <cell r="A1441" t="str">
            <v>WELDER</v>
          </cell>
          <cell r="B1441">
            <v>8310</v>
          </cell>
          <cell r="D1441" t="str">
            <v>X</v>
          </cell>
          <cell r="E1441">
            <v>35848.800000000003</v>
          </cell>
        </row>
        <row r="1442">
          <cell r="A1442" t="str">
            <v>WORD PROCESSOR 1</v>
          </cell>
          <cell r="B1442">
            <v>60</v>
          </cell>
          <cell r="D1442" t="str">
            <v>X</v>
          </cell>
          <cell r="E1442">
            <v>26114.400000000001</v>
          </cell>
        </row>
        <row r="1443">
          <cell r="A1443" t="str">
            <v>WORD PROCESSOR 2</v>
          </cell>
          <cell r="B1443">
            <v>61</v>
          </cell>
          <cell r="D1443" t="str">
            <v>X</v>
          </cell>
          <cell r="E1443">
            <v>27268.799999999999</v>
          </cell>
        </row>
        <row r="1444">
          <cell r="A1444" t="str">
            <v>WORD PROCESSOR 2 - Non Union</v>
          </cell>
          <cell r="B1444">
            <v>90062</v>
          </cell>
          <cell r="C1444" t="str">
            <v>X</v>
          </cell>
          <cell r="E1444">
            <v>26790.400000000001</v>
          </cell>
        </row>
        <row r="1445">
          <cell r="A1445" t="str">
            <v>WORD PROCESSOR 3</v>
          </cell>
          <cell r="B1445">
            <v>63</v>
          </cell>
          <cell r="D1445" t="str">
            <v>X</v>
          </cell>
          <cell r="E1445">
            <v>31220.799999999999</v>
          </cell>
        </row>
        <row r="1446">
          <cell r="A1446" t="str">
            <v>WORD PROCESSOR 3 - Non Union</v>
          </cell>
          <cell r="B1446">
            <v>90063</v>
          </cell>
          <cell r="C1446" t="str">
            <v>X</v>
          </cell>
          <cell r="E1446">
            <v>31220.799999999999</v>
          </cell>
        </row>
        <row r="1447">
          <cell r="A1447" t="str">
            <v>WORKERS COMPENSATION COMM</v>
          </cell>
          <cell r="B1447">
            <v>9356</v>
          </cell>
          <cell r="C1447" t="str">
            <v>X</v>
          </cell>
          <cell r="E1447">
            <v>76417</v>
          </cell>
        </row>
        <row r="1448">
          <cell r="A1448" t="str">
            <v>WORKFORCE ADVISOR</v>
          </cell>
          <cell r="B1448">
            <v>807</v>
          </cell>
          <cell r="D1448" t="str">
            <v>X</v>
          </cell>
          <cell r="E1448">
            <v>39436.800000000003</v>
          </cell>
        </row>
        <row r="1449">
          <cell r="A1449" t="str">
            <v>WORKFORCE ASSOCIATE</v>
          </cell>
          <cell r="B1449">
            <v>806</v>
          </cell>
          <cell r="D1449" t="str">
            <v>X</v>
          </cell>
          <cell r="E1449">
            <v>29837.599999999999</v>
          </cell>
        </row>
        <row r="1450">
          <cell r="A1450" t="str">
            <v>WORKFORCE CAREER CONSULTANT</v>
          </cell>
          <cell r="B1450">
            <v>808</v>
          </cell>
          <cell r="D1450" t="str">
            <v>X</v>
          </cell>
          <cell r="E1450">
            <v>39083.199999999997</v>
          </cell>
        </row>
        <row r="1451">
          <cell r="A1451" t="str">
            <v>WORKFORCE DEVELOPMENT MANAGER</v>
          </cell>
          <cell r="B1451">
            <v>815</v>
          </cell>
          <cell r="C1451" t="str">
            <v>X</v>
          </cell>
          <cell r="E1451">
            <v>51386.400000000001</v>
          </cell>
        </row>
        <row r="1452">
          <cell r="A1452" t="str">
            <v>WORKFORCE PROGRAM COORDINATOR</v>
          </cell>
          <cell r="B1452">
            <v>809</v>
          </cell>
          <cell r="D1452" t="str">
            <v>X</v>
          </cell>
          <cell r="E1452">
            <v>51386.400000000001</v>
          </cell>
        </row>
        <row r="1453">
          <cell r="A1453" t="str">
            <v>YOUTH COUNSELOR</v>
          </cell>
          <cell r="B1453">
            <v>3054</v>
          </cell>
          <cell r="D1453" t="str">
            <v>X</v>
          </cell>
          <cell r="E1453">
            <v>34694.400000000001</v>
          </cell>
        </row>
        <row r="1454">
          <cell r="A1454" t="str">
            <v>YOUTH COUNSELOR SUPERVISOR</v>
          </cell>
          <cell r="B1454">
            <v>3057</v>
          </cell>
          <cell r="C1454" t="str">
            <v>X</v>
          </cell>
          <cell r="E1454">
            <v>47143.199999999997</v>
          </cell>
        </row>
        <row r="1455">
          <cell r="A1455" t="str">
            <v>YOUTH SERVICES SUPERVISOR</v>
          </cell>
          <cell r="B1455">
            <v>3050</v>
          </cell>
          <cell r="C1455" t="str">
            <v>X</v>
          </cell>
          <cell r="E1455">
            <v>39436.800000000003</v>
          </cell>
        </row>
        <row r="1456">
          <cell r="A1456" t="str">
            <v>YOUTH SERVICES TECHNICIAN</v>
          </cell>
          <cell r="B1456">
            <v>3047</v>
          </cell>
          <cell r="D1456" t="str">
            <v>X</v>
          </cell>
          <cell r="E1456">
            <v>34257.599999999999</v>
          </cell>
        </row>
        <row r="1457">
          <cell r="A1457" t="str">
            <v>YOUTH SERVICES WORKER</v>
          </cell>
          <cell r="B1457">
            <v>3040</v>
          </cell>
          <cell r="D1457" t="str">
            <v>X</v>
          </cell>
          <cell r="E1457">
            <v>31220.799999999999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16"/>
  <sheetViews>
    <sheetView tabSelected="1" topLeftCell="A82" workbookViewId="0">
      <selection activeCell="E112" sqref="E112"/>
    </sheetView>
  </sheetViews>
  <sheetFormatPr defaultColWidth="9.140625" defaultRowHeight="15" x14ac:dyDescent="0.25"/>
  <cols>
    <col min="1" max="1" width="24.140625" style="2" customWidth="1"/>
    <col min="2" max="2" width="59.85546875" style="35" customWidth="1"/>
    <col min="3" max="3" width="10" style="1" customWidth="1"/>
    <col min="4" max="4" width="12.7109375" style="1" customWidth="1"/>
    <col min="5" max="5" width="15.85546875" style="1" customWidth="1"/>
    <col min="6" max="6" width="2.85546875" style="1" customWidth="1"/>
    <col min="7" max="7" width="10" style="1" hidden="1" customWidth="1"/>
    <col min="8" max="8" width="12.7109375" style="1" hidden="1" customWidth="1"/>
    <col min="9" max="9" width="15.85546875" style="1" hidden="1" customWidth="1"/>
    <col min="10" max="10" width="2.85546875" style="1" hidden="1" customWidth="1"/>
    <col min="11" max="11" width="14.5703125" style="1" hidden="1" customWidth="1"/>
    <col min="12" max="16384" width="9.140625" style="1"/>
  </cols>
  <sheetData>
    <row r="1" spans="1:11" ht="17.25" thickBot="1" x14ac:dyDescent="0.4">
      <c r="A1" s="3" t="s">
        <v>60</v>
      </c>
      <c r="B1" s="4" t="s">
        <v>195</v>
      </c>
      <c r="C1" s="5"/>
      <c r="D1" s="6"/>
      <c r="E1" s="7"/>
      <c r="G1" s="5"/>
      <c r="H1" s="6"/>
      <c r="I1" s="7"/>
    </row>
    <row r="2" spans="1:11" ht="20.25" customHeight="1" thickBot="1" x14ac:dyDescent="0.3">
      <c r="A2" s="8" t="s">
        <v>204</v>
      </c>
      <c r="B2" s="9">
        <v>3892</v>
      </c>
      <c r="C2" s="62"/>
      <c r="D2" s="62"/>
      <c r="E2" s="62"/>
      <c r="F2" s="42"/>
      <c r="G2" s="56" t="s">
        <v>202</v>
      </c>
      <c r="H2" s="57"/>
      <c r="I2" s="58"/>
      <c r="J2" s="42"/>
      <c r="K2" s="55" t="s">
        <v>203</v>
      </c>
    </row>
    <row r="3" spans="1:11" ht="58.5" customHeight="1" thickBot="1" x14ac:dyDescent="0.3">
      <c r="A3" s="10" t="s">
        <v>44</v>
      </c>
      <c r="B3" s="11" t="s">
        <v>45</v>
      </c>
      <c r="C3" s="59" t="s">
        <v>61</v>
      </c>
      <c r="D3" s="60" t="s">
        <v>205</v>
      </c>
      <c r="E3" s="61" t="s">
        <v>206</v>
      </c>
      <c r="G3" s="43" t="s">
        <v>61</v>
      </c>
      <c r="H3" s="12" t="s">
        <v>200</v>
      </c>
      <c r="I3" s="44" t="s">
        <v>201</v>
      </c>
      <c r="K3" s="53"/>
    </row>
    <row r="4" spans="1:11" x14ac:dyDescent="0.25">
      <c r="A4" s="13" t="s">
        <v>5</v>
      </c>
      <c r="B4" s="14" t="s">
        <v>62</v>
      </c>
      <c r="C4" s="63">
        <v>0</v>
      </c>
      <c r="D4" s="68">
        <v>432</v>
      </c>
      <c r="E4" s="64">
        <v>0</v>
      </c>
      <c r="G4" s="45"/>
      <c r="H4" s="41">
        <v>450</v>
      </c>
      <c r="I4" s="46">
        <f t="shared" ref="I4:I67" si="0">ROUND(G4*H4,2)</f>
        <v>0</v>
      </c>
      <c r="K4" s="54">
        <f t="shared" ref="K4:K67" si="1">+I4-E4</f>
        <v>0</v>
      </c>
    </row>
    <row r="5" spans="1:11" x14ac:dyDescent="0.25">
      <c r="A5" s="13" t="s">
        <v>15</v>
      </c>
      <c r="B5" s="14" t="s">
        <v>63</v>
      </c>
      <c r="C5" s="63">
        <v>0</v>
      </c>
      <c r="D5" s="68">
        <v>432</v>
      </c>
      <c r="E5" s="64">
        <v>0</v>
      </c>
      <c r="G5" s="45"/>
      <c r="H5" s="41">
        <f>+H4</f>
        <v>450</v>
      </c>
      <c r="I5" s="46">
        <f t="shared" si="0"/>
        <v>0</v>
      </c>
      <c r="K5" s="54">
        <f t="shared" si="1"/>
        <v>0</v>
      </c>
    </row>
    <row r="6" spans="1:11" x14ac:dyDescent="0.25">
      <c r="A6" s="13" t="s">
        <v>16</v>
      </c>
      <c r="B6" s="14" t="s">
        <v>64</v>
      </c>
      <c r="C6" s="63">
        <v>0</v>
      </c>
      <c r="D6" s="68">
        <v>432</v>
      </c>
      <c r="E6" s="64">
        <v>0</v>
      </c>
      <c r="G6" s="45"/>
      <c r="H6" s="41">
        <f t="shared" ref="H6:H69" si="2">+H5</f>
        <v>450</v>
      </c>
      <c r="I6" s="46">
        <f t="shared" si="0"/>
        <v>0</v>
      </c>
      <c r="K6" s="54">
        <f t="shared" si="1"/>
        <v>0</v>
      </c>
    </row>
    <row r="7" spans="1:11" x14ac:dyDescent="0.25">
      <c r="A7" s="13" t="s">
        <v>17</v>
      </c>
      <c r="B7" s="14" t="s">
        <v>66</v>
      </c>
      <c r="C7" s="63">
        <v>0</v>
      </c>
      <c r="D7" s="68">
        <v>432</v>
      </c>
      <c r="E7" s="64">
        <v>0</v>
      </c>
      <c r="G7" s="45"/>
      <c r="H7" s="41">
        <f t="shared" si="2"/>
        <v>450</v>
      </c>
      <c r="I7" s="46">
        <f t="shared" si="0"/>
        <v>0</v>
      </c>
      <c r="K7" s="54">
        <f t="shared" si="1"/>
        <v>0</v>
      </c>
    </row>
    <row r="8" spans="1:11" x14ac:dyDescent="0.25">
      <c r="A8" s="13" t="s">
        <v>18</v>
      </c>
      <c r="B8" s="14" t="s">
        <v>65</v>
      </c>
      <c r="C8" s="63">
        <v>0</v>
      </c>
      <c r="D8" s="68">
        <v>432</v>
      </c>
      <c r="E8" s="64">
        <v>0</v>
      </c>
      <c r="G8" s="45"/>
      <c r="H8" s="41">
        <f t="shared" si="2"/>
        <v>450</v>
      </c>
      <c r="I8" s="46">
        <f t="shared" si="0"/>
        <v>0</v>
      </c>
      <c r="K8" s="54">
        <f t="shared" si="1"/>
        <v>0</v>
      </c>
    </row>
    <row r="9" spans="1:11" x14ac:dyDescent="0.25">
      <c r="A9" s="15" t="s">
        <v>19</v>
      </c>
      <c r="B9" s="16" t="s">
        <v>67</v>
      </c>
      <c r="C9" s="65">
        <v>0</v>
      </c>
      <c r="D9" s="69">
        <v>432</v>
      </c>
      <c r="E9" s="66">
        <v>0</v>
      </c>
      <c r="G9" s="47"/>
      <c r="H9" s="41">
        <f t="shared" si="2"/>
        <v>450</v>
      </c>
      <c r="I9" s="48">
        <f t="shared" si="0"/>
        <v>0</v>
      </c>
      <c r="K9" s="54">
        <f t="shared" si="1"/>
        <v>0</v>
      </c>
    </row>
    <row r="10" spans="1:11" x14ac:dyDescent="0.25">
      <c r="A10" s="13" t="s">
        <v>20</v>
      </c>
      <c r="B10" s="14" t="s">
        <v>68</v>
      </c>
      <c r="C10" s="63">
        <v>0</v>
      </c>
      <c r="D10" s="68">
        <v>432</v>
      </c>
      <c r="E10" s="64">
        <v>0</v>
      </c>
      <c r="G10" s="45"/>
      <c r="H10" s="41">
        <f t="shared" si="2"/>
        <v>450</v>
      </c>
      <c r="I10" s="46">
        <f t="shared" si="0"/>
        <v>0</v>
      </c>
      <c r="K10" s="54">
        <f t="shared" si="1"/>
        <v>0</v>
      </c>
    </row>
    <row r="11" spans="1:11" x14ac:dyDescent="0.25">
      <c r="A11" s="13" t="s">
        <v>21</v>
      </c>
      <c r="B11" s="14" t="s">
        <v>69</v>
      </c>
      <c r="C11" s="63">
        <v>0</v>
      </c>
      <c r="D11" s="68">
        <v>432</v>
      </c>
      <c r="E11" s="64">
        <v>0</v>
      </c>
      <c r="G11" s="45"/>
      <c r="H11" s="41">
        <f t="shared" si="2"/>
        <v>450</v>
      </c>
      <c r="I11" s="46">
        <f t="shared" si="0"/>
        <v>0</v>
      </c>
      <c r="K11" s="54">
        <f t="shared" si="1"/>
        <v>0</v>
      </c>
    </row>
    <row r="12" spans="1:11" x14ac:dyDescent="0.25">
      <c r="A12" s="13" t="s">
        <v>22</v>
      </c>
      <c r="B12" s="14" t="s">
        <v>70</v>
      </c>
      <c r="C12" s="63">
        <v>0</v>
      </c>
      <c r="D12" s="68">
        <v>432</v>
      </c>
      <c r="E12" s="64">
        <v>0</v>
      </c>
      <c r="G12" s="45"/>
      <c r="H12" s="41">
        <f t="shared" si="2"/>
        <v>450</v>
      </c>
      <c r="I12" s="46">
        <f t="shared" si="0"/>
        <v>0</v>
      </c>
      <c r="K12" s="54">
        <f t="shared" si="1"/>
        <v>0</v>
      </c>
    </row>
    <row r="13" spans="1:11" x14ac:dyDescent="0.25">
      <c r="A13" s="13" t="s">
        <v>23</v>
      </c>
      <c r="B13" s="14" t="s">
        <v>71</v>
      </c>
      <c r="C13" s="63">
        <v>0</v>
      </c>
      <c r="D13" s="68">
        <v>432</v>
      </c>
      <c r="E13" s="64">
        <v>0</v>
      </c>
      <c r="G13" s="45"/>
      <c r="H13" s="41">
        <f t="shared" si="2"/>
        <v>450</v>
      </c>
      <c r="I13" s="46">
        <f t="shared" si="0"/>
        <v>0</v>
      </c>
      <c r="K13" s="54">
        <f t="shared" si="1"/>
        <v>0</v>
      </c>
    </row>
    <row r="14" spans="1:11" x14ac:dyDescent="0.25">
      <c r="A14" s="13" t="s">
        <v>24</v>
      </c>
      <c r="B14" s="14" t="s">
        <v>72</v>
      </c>
      <c r="C14" s="63">
        <v>0</v>
      </c>
      <c r="D14" s="68">
        <v>432</v>
      </c>
      <c r="E14" s="64">
        <v>0</v>
      </c>
      <c r="G14" s="45"/>
      <c r="H14" s="41">
        <f t="shared" si="2"/>
        <v>450</v>
      </c>
      <c r="I14" s="46">
        <f t="shared" si="0"/>
        <v>0</v>
      </c>
      <c r="K14" s="54">
        <f t="shared" si="1"/>
        <v>0</v>
      </c>
    </row>
    <row r="15" spans="1:11" x14ac:dyDescent="0.25">
      <c r="A15" s="13" t="s">
        <v>25</v>
      </c>
      <c r="B15" s="14" t="s">
        <v>73</v>
      </c>
      <c r="C15" s="63">
        <v>0</v>
      </c>
      <c r="D15" s="68">
        <v>432</v>
      </c>
      <c r="E15" s="64">
        <v>0</v>
      </c>
      <c r="G15" s="45"/>
      <c r="H15" s="41">
        <f t="shared" si="2"/>
        <v>450</v>
      </c>
      <c r="I15" s="46">
        <f t="shared" si="0"/>
        <v>0</v>
      </c>
      <c r="K15" s="54">
        <f t="shared" si="1"/>
        <v>0</v>
      </c>
    </row>
    <row r="16" spans="1:11" x14ac:dyDescent="0.25">
      <c r="A16" s="13" t="s">
        <v>26</v>
      </c>
      <c r="B16" s="14" t="s">
        <v>74</v>
      </c>
      <c r="C16" s="63">
        <v>0</v>
      </c>
      <c r="D16" s="68">
        <v>432</v>
      </c>
      <c r="E16" s="64">
        <v>0</v>
      </c>
      <c r="G16" s="45"/>
      <c r="H16" s="41">
        <f t="shared" si="2"/>
        <v>450</v>
      </c>
      <c r="I16" s="46">
        <f t="shared" si="0"/>
        <v>0</v>
      </c>
      <c r="K16" s="54">
        <f t="shared" si="1"/>
        <v>0</v>
      </c>
    </row>
    <row r="17" spans="1:11" x14ac:dyDescent="0.25">
      <c r="A17" s="15" t="s">
        <v>27</v>
      </c>
      <c r="B17" s="16" t="s">
        <v>75</v>
      </c>
      <c r="C17" s="65">
        <v>0</v>
      </c>
      <c r="D17" s="69">
        <v>432</v>
      </c>
      <c r="E17" s="66">
        <v>0</v>
      </c>
      <c r="G17" s="47"/>
      <c r="H17" s="41">
        <f t="shared" si="2"/>
        <v>450</v>
      </c>
      <c r="I17" s="48">
        <f t="shared" si="0"/>
        <v>0</v>
      </c>
      <c r="K17" s="54">
        <f t="shared" si="1"/>
        <v>0</v>
      </c>
    </row>
    <row r="18" spans="1:11" x14ac:dyDescent="0.25">
      <c r="A18" s="17" t="s">
        <v>76</v>
      </c>
      <c r="B18" s="14" t="s">
        <v>77</v>
      </c>
      <c r="C18" s="63">
        <v>163</v>
      </c>
      <c r="D18" s="68">
        <v>432</v>
      </c>
      <c r="E18" s="64">
        <v>70416</v>
      </c>
      <c r="G18" s="45">
        <v>169</v>
      </c>
      <c r="H18" s="41">
        <f t="shared" si="2"/>
        <v>450</v>
      </c>
      <c r="I18" s="46">
        <f t="shared" si="0"/>
        <v>76050</v>
      </c>
      <c r="K18" s="54">
        <f t="shared" si="1"/>
        <v>5634</v>
      </c>
    </row>
    <row r="19" spans="1:11" x14ac:dyDescent="0.25">
      <c r="A19" s="18" t="s">
        <v>28</v>
      </c>
      <c r="B19" s="14" t="s">
        <v>78</v>
      </c>
      <c r="C19" s="63">
        <v>134</v>
      </c>
      <c r="D19" s="68">
        <v>432</v>
      </c>
      <c r="E19" s="64">
        <v>57888</v>
      </c>
      <c r="G19" s="45">
        <v>133</v>
      </c>
      <c r="H19" s="41">
        <f t="shared" si="2"/>
        <v>450</v>
      </c>
      <c r="I19" s="46">
        <f t="shared" si="0"/>
        <v>59850</v>
      </c>
      <c r="K19" s="54">
        <f t="shared" si="1"/>
        <v>1962</v>
      </c>
    </row>
    <row r="20" spans="1:11" x14ac:dyDescent="0.25">
      <c r="A20" s="13" t="s">
        <v>46</v>
      </c>
      <c r="B20" s="14" t="s">
        <v>79</v>
      </c>
      <c r="C20" s="63">
        <v>20</v>
      </c>
      <c r="D20" s="68">
        <v>432</v>
      </c>
      <c r="E20" s="64">
        <v>8640</v>
      </c>
      <c r="G20" s="45"/>
      <c r="H20" s="41">
        <f t="shared" si="2"/>
        <v>450</v>
      </c>
      <c r="I20" s="46">
        <f t="shared" si="0"/>
        <v>0</v>
      </c>
      <c r="K20" s="54">
        <f t="shared" si="1"/>
        <v>-8640</v>
      </c>
    </row>
    <row r="21" spans="1:11" x14ac:dyDescent="0.25">
      <c r="A21" s="13" t="s">
        <v>29</v>
      </c>
      <c r="B21" s="14" t="s">
        <v>80</v>
      </c>
      <c r="C21" s="63">
        <v>0</v>
      </c>
      <c r="D21" s="68">
        <v>432</v>
      </c>
      <c r="E21" s="64">
        <v>0</v>
      </c>
      <c r="G21" s="45"/>
      <c r="H21" s="41">
        <f t="shared" si="2"/>
        <v>450</v>
      </c>
      <c r="I21" s="46">
        <f t="shared" si="0"/>
        <v>0</v>
      </c>
      <c r="K21" s="54">
        <f t="shared" si="1"/>
        <v>0</v>
      </c>
    </row>
    <row r="22" spans="1:11" x14ac:dyDescent="0.25">
      <c r="A22" s="13" t="s">
        <v>81</v>
      </c>
      <c r="B22" s="14" t="s">
        <v>30</v>
      </c>
      <c r="C22" s="63">
        <v>7</v>
      </c>
      <c r="D22" s="68">
        <v>432</v>
      </c>
      <c r="E22" s="64">
        <v>3024</v>
      </c>
      <c r="G22" s="45">
        <v>7</v>
      </c>
      <c r="H22" s="41">
        <f t="shared" si="2"/>
        <v>450</v>
      </c>
      <c r="I22" s="46">
        <f t="shared" si="0"/>
        <v>3150</v>
      </c>
      <c r="K22" s="54">
        <f t="shared" si="1"/>
        <v>126</v>
      </c>
    </row>
    <row r="23" spans="1:11" s="19" customFormat="1" x14ac:dyDescent="0.25">
      <c r="A23" s="13" t="s">
        <v>82</v>
      </c>
      <c r="B23" s="14" t="s">
        <v>83</v>
      </c>
      <c r="C23" s="63">
        <v>0</v>
      </c>
      <c r="D23" s="68">
        <v>432</v>
      </c>
      <c r="E23" s="64">
        <v>0</v>
      </c>
      <c r="G23" s="45"/>
      <c r="H23" s="41">
        <f t="shared" si="2"/>
        <v>450</v>
      </c>
      <c r="I23" s="46">
        <f t="shared" si="0"/>
        <v>0</v>
      </c>
      <c r="K23" s="54">
        <f t="shared" si="1"/>
        <v>0</v>
      </c>
    </row>
    <row r="24" spans="1:11" x14ac:dyDescent="0.25">
      <c r="A24" s="13" t="s">
        <v>84</v>
      </c>
      <c r="B24" s="20" t="s">
        <v>47</v>
      </c>
      <c r="C24" s="63">
        <v>0</v>
      </c>
      <c r="D24" s="68">
        <v>432</v>
      </c>
      <c r="E24" s="64">
        <v>0</v>
      </c>
      <c r="G24" s="45"/>
      <c r="H24" s="41">
        <f t="shared" si="2"/>
        <v>450</v>
      </c>
      <c r="I24" s="46">
        <f t="shared" si="0"/>
        <v>0</v>
      </c>
      <c r="K24" s="54">
        <f t="shared" si="1"/>
        <v>0</v>
      </c>
    </row>
    <row r="25" spans="1:11" x14ac:dyDescent="0.25">
      <c r="A25" s="13" t="s">
        <v>31</v>
      </c>
      <c r="B25" s="20" t="s">
        <v>48</v>
      </c>
      <c r="C25" s="63">
        <v>14</v>
      </c>
      <c r="D25" s="68">
        <v>432</v>
      </c>
      <c r="E25" s="64">
        <v>6048</v>
      </c>
      <c r="G25" s="45">
        <v>14</v>
      </c>
      <c r="H25" s="41">
        <f t="shared" si="2"/>
        <v>450</v>
      </c>
      <c r="I25" s="46">
        <f t="shared" si="0"/>
        <v>6300</v>
      </c>
      <c r="K25" s="54">
        <f t="shared" si="1"/>
        <v>252</v>
      </c>
    </row>
    <row r="26" spans="1:11" x14ac:dyDescent="0.25">
      <c r="A26" s="13" t="s">
        <v>85</v>
      </c>
      <c r="B26" s="20" t="s">
        <v>49</v>
      </c>
      <c r="C26" s="63">
        <v>0</v>
      </c>
      <c r="D26" s="68">
        <v>432</v>
      </c>
      <c r="E26" s="64">
        <v>0</v>
      </c>
      <c r="G26" s="45"/>
      <c r="H26" s="41">
        <f t="shared" si="2"/>
        <v>450</v>
      </c>
      <c r="I26" s="46">
        <f t="shared" si="0"/>
        <v>0</v>
      </c>
      <c r="K26" s="54">
        <f t="shared" si="1"/>
        <v>0</v>
      </c>
    </row>
    <row r="27" spans="1:11" x14ac:dyDescent="0.25">
      <c r="A27" s="13" t="s">
        <v>86</v>
      </c>
      <c r="B27" s="14" t="s">
        <v>87</v>
      </c>
      <c r="C27" s="63">
        <v>0</v>
      </c>
      <c r="D27" s="68">
        <v>432</v>
      </c>
      <c r="E27" s="64">
        <v>0</v>
      </c>
      <c r="G27" s="45"/>
      <c r="H27" s="41">
        <f t="shared" si="2"/>
        <v>450</v>
      </c>
      <c r="I27" s="46">
        <f t="shared" si="0"/>
        <v>0</v>
      </c>
      <c r="K27" s="54">
        <f t="shared" si="1"/>
        <v>0</v>
      </c>
    </row>
    <row r="28" spans="1:11" x14ac:dyDescent="0.25">
      <c r="A28" s="15" t="s">
        <v>32</v>
      </c>
      <c r="B28" s="21" t="s">
        <v>50</v>
      </c>
      <c r="C28" s="65">
        <v>0</v>
      </c>
      <c r="D28" s="69">
        <v>432</v>
      </c>
      <c r="E28" s="66">
        <v>0</v>
      </c>
      <c r="G28" s="47"/>
      <c r="H28" s="41">
        <f t="shared" si="2"/>
        <v>450</v>
      </c>
      <c r="I28" s="48">
        <f t="shared" si="0"/>
        <v>0</v>
      </c>
      <c r="K28" s="54">
        <f t="shared" si="1"/>
        <v>0</v>
      </c>
    </row>
    <row r="29" spans="1:11" x14ac:dyDescent="0.25">
      <c r="A29" s="13" t="s">
        <v>33</v>
      </c>
      <c r="B29" s="22" t="s">
        <v>34</v>
      </c>
      <c r="C29" s="63">
        <v>0</v>
      </c>
      <c r="D29" s="68">
        <v>432</v>
      </c>
      <c r="E29" s="64">
        <v>0</v>
      </c>
      <c r="G29" s="45"/>
      <c r="H29" s="41">
        <f t="shared" si="2"/>
        <v>450</v>
      </c>
      <c r="I29" s="46">
        <f t="shared" si="0"/>
        <v>0</v>
      </c>
      <c r="K29" s="54">
        <f t="shared" si="1"/>
        <v>0</v>
      </c>
    </row>
    <row r="30" spans="1:11" x14ac:dyDescent="0.25">
      <c r="A30" s="13" t="s">
        <v>88</v>
      </c>
      <c r="B30" s="14" t="s">
        <v>89</v>
      </c>
      <c r="C30" s="63">
        <v>10</v>
      </c>
      <c r="D30" s="68">
        <v>432</v>
      </c>
      <c r="E30" s="64">
        <v>4320</v>
      </c>
      <c r="G30" s="45">
        <v>10</v>
      </c>
      <c r="H30" s="41">
        <f t="shared" si="2"/>
        <v>450</v>
      </c>
      <c r="I30" s="46">
        <f t="shared" si="0"/>
        <v>4500</v>
      </c>
      <c r="K30" s="54">
        <f t="shared" si="1"/>
        <v>180</v>
      </c>
    </row>
    <row r="31" spans="1:11" x14ac:dyDescent="0.25">
      <c r="A31" s="13" t="s">
        <v>90</v>
      </c>
      <c r="B31" s="20" t="s">
        <v>51</v>
      </c>
      <c r="C31" s="63">
        <v>17</v>
      </c>
      <c r="D31" s="68">
        <v>432</v>
      </c>
      <c r="E31" s="64">
        <v>7344</v>
      </c>
      <c r="G31" s="45">
        <v>21</v>
      </c>
      <c r="H31" s="41">
        <f t="shared" si="2"/>
        <v>450</v>
      </c>
      <c r="I31" s="46">
        <f t="shared" si="0"/>
        <v>9450</v>
      </c>
      <c r="K31" s="54">
        <f t="shared" si="1"/>
        <v>2106</v>
      </c>
    </row>
    <row r="32" spans="1:11" x14ac:dyDescent="0.25">
      <c r="A32" s="13" t="s">
        <v>91</v>
      </c>
      <c r="B32" s="20" t="s">
        <v>52</v>
      </c>
      <c r="C32" s="63">
        <v>0</v>
      </c>
      <c r="D32" s="68">
        <v>432</v>
      </c>
      <c r="E32" s="64">
        <v>0</v>
      </c>
      <c r="G32" s="45"/>
      <c r="H32" s="41">
        <f t="shared" si="2"/>
        <v>450</v>
      </c>
      <c r="I32" s="46">
        <f t="shared" si="0"/>
        <v>0</v>
      </c>
      <c r="K32" s="54">
        <f t="shared" si="1"/>
        <v>0</v>
      </c>
    </row>
    <row r="33" spans="1:11" x14ac:dyDescent="0.25">
      <c r="A33" s="13" t="s">
        <v>92</v>
      </c>
      <c r="B33" s="20" t="s">
        <v>53</v>
      </c>
      <c r="C33" s="63">
        <v>4</v>
      </c>
      <c r="D33" s="68">
        <v>432</v>
      </c>
      <c r="E33" s="64">
        <v>1728</v>
      </c>
      <c r="G33" s="45">
        <v>4</v>
      </c>
      <c r="H33" s="41">
        <f t="shared" si="2"/>
        <v>450</v>
      </c>
      <c r="I33" s="46">
        <f t="shared" si="0"/>
        <v>1800</v>
      </c>
      <c r="K33" s="54">
        <f t="shared" si="1"/>
        <v>72</v>
      </c>
    </row>
    <row r="34" spans="1:11" x14ac:dyDescent="0.25">
      <c r="A34" s="13" t="s">
        <v>93</v>
      </c>
      <c r="B34" s="20" t="s">
        <v>54</v>
      </c>
      <c r="C34" s="63">
        <v>1</v>
      </c>
      <c r="D34" s="68">
        <v>432</v>
      </c>
      <c r="E34" s="64">
        <v>432</v>
      </c>
      <c r="G34" s="45">
        <v>1</v>
      </c>
      <c r="H34" s="41">
        <f t="shared" si="2"/>
        <v>450</v>
      </c>
      <c r="I34" s="46">
        <f t="shared" si="0"/>
        <v>450</v>
      </c>
      <c r="K34" s="54">
        <f t="shared" si="1"/>
        <v>18</v>
      </c>
    </row>
    <row r="35" spans="1:11" x14ac:dyDescent="0.25">
      <c r="A35" s="15" t="s">
        <v>94</v>
      </c>
      <c r="B35" s="23" t="s">
        <v>55</v>
      </c>
      <c r="C35" s="65">
        <v>8</v>
      </c>
      <c r="D35" s="69">
        <v>432</v>
      </c>
      <c r="E35" s="66">
        <v>3456</v>
      </c>
      <c r="G35" s="47">
        <v>8</v>
      </c>
      <c r="H35" s="41">
        <f t="shared" si="2"/>
        <v>450</v>
      </c>
      <c r="I35" s="48">
        <f t="shared" si="0"/>
        <v>3600</v>
      </c>
      <c r="K35" s="54">
        <f t="shared" si="1"/>
        <v>144</v>
      </c>
    </row>
    <row r="36" spans="1:11" x14ac:dyDescent="0.25">
      <c r="A36" s="13" t="s">
        <v>6</v>
      </c>
      <c r="B36" s="14" t="s">
        <v>95</v>
      </c>
      <c r="C36" s="63">
        <v>14</v>
      </c>
      <c r="D36" s="68">
        <v>432</v>
      </c>
      <c r="E36" s="64">
        <v>6048</v>
      </c>
      <c r="G36" s="45">
        <v>14</v>
      </c>
      <c r="H36" s="41">
        <f t="shared" si="2"/>
        <v>450</v>
      </c>
      <c r="I36" s="46">
        <f t="shared" si="0"/>
        <v>6300</v>
      </c>
      <c r="K36" s="54">
        <f t="shared" si="1"/>
        <v>252</v>
      </c>
    </row>
    <row r="37" spans="1:11" x14ac:dyDescent="0.25">
      <c r="A37" s="13" t="s">
        <v>96</v>
      </c>
      <c r="B37" s="14" t="s">
        <v>97</v>
      </c>
      <c r="C37" s="63">
        <v>29</v>
      </c>
      <c r="D37" s="68">
        <v>432</v>
      </c>
      <c r="E37" s="64">
        <v>12528</v>
      </c>
      <c r="G37" s="45">
        <v>29</v>
      </c>
      <c r="H37" s="41">
        <f t="shared" si="2"/>
        <v>450</v>
      </c>
      <c r="I37" s="46">
        <f t="shared" si="0"/>
        <v>13050</v>
      </c>
      <c r="K37" s="54">
        <f t="shared" si="1"/>
        <v>522</v>
      </c>
    </row>
    <row r="38" spans="1:11" x14ac:dyDescent="0.25">
      <c r="A38" s="13" t="s">
        <v>98</v>
      </c>
      <c r="B38" s="14" t="s">
        <v>99</v>
      </c>
      <c r="C38" s="63">
        <v>21</v>
      </c>
      <c r="D38" s="68">
        <v>432</v>
      </c>
      <c r="E38" s="64">
        <v>9072</v>
      </c>
      <c r="G38" s="45">
        <v>21</v>
      </c>
      <c r="H38" s="41">
        <f t="shared" si="2"/>
        <v>450</v>
      </c>
      <c r="I38" s="46">
        <f t="shared" si="0"/>
        <v>9450</v>
      </c>
      <c r="K38" s="54">
        <f t="shared" si="1"/>
        <v>378</v>
      </c>
    </row>
    <row r="39" spans="1:11" x14ac:dyDescent="0.25">
      <c r="A39" s="13" t="s">
        <v>100</v>
      </c>
      <c r="B39" s="14" t="s">
        <v>101</v>
      </c>
      <c r="C39" s="63">
        <v>20</v>
      </c>
      <c r="D39" s="68">
        <v>432</v>
      </c>
      <c r="E39" s="64">
        <v>8640</v>
      </c>
      <c r="G39" s="45">
        <v>20</v>
      </c>
      <c r="H39" s="41">
        <f t="shared" si="2"/>
        <v>450</v>
      </c>
      <c r="I39" s="46">
        <f t="shared" si="0"/>
        <v>9000</v>
      </c>
      <c r="K39" s="54">
        <f t="shared" si="1"/>
        <v>360</v>
      </c>
    </row>
    <row r="40" spans="1:11" x14ac:dyDescent="0.25">
      <c r="A40" s="13" t="s">
        <v>102</v>
      </c>
      <c r="B40" s="14" t="s">
        <v>103</v>
      </c>
      <c r="C40" s="63">
        <v>24</v>
      </c>
      <c r="D40" s="68">
        <v>432</v>
      </c>
      <c r="E40" s="64">
        <v>10368</v>
      </c>
      <c r="G40" s="45">
        <v>24</v>
      </c>
      <c r="H40" s="41">
        <f t="shared" si="2"/>
        <v>450</v>
      </c>
      <c r="I40" s="46">
        <f t="shared" si="0"/>
        <v>10800</v>
      </c>
      <c r="K40" s="54">
        <f t="shared" si="1"/>
        <v>432</v>
      </c>
    </row>
    <row r="41" spans="1:11" x14ac:dyDescent="0.25">
      <c r="A41" s="13" t="s">
        <v>104</v>
      </c>
      <c r="B41" s="14" t="s">
        <v>105</v>
      </c>
      <c r="C41" s="63">
        <v>31</v>
      </c>
      <c r="D41" s="68">
        <v>432</v>
      </c>
      <c r="E41" s="64">
        <v>13392</v>
      </c>
      <c r="G41" s="45">
        <v>31</v>
      </c>
      <c r="H41" s="41">
        <f t="shared" si="2"/>
        <v>450</v>
      </c>
      <c r="I41" s="46">
        <f t="shared" si="0"/>
        <v>13950</v>
      </c>
      <c r="K41" s="54">
        <f t="shared" si="1"/>
        <v>558</v>
      </c>
    </row>
    <row r="42" spans="1:11" x14ac:dyDescent="0.25">
      <c r="A42" s="13" t="s">
        <v>106</v>
      </c>
      <c r="B42" s="14" t="s">
        <v>107</v>
      </c>
      <c r="C42" s="63">
        <v>17</v>
      </c>
      <c r="D42" s="68">
        <v>432</v>
      </c>
      <c r="E42" s="64">
        <v>7344</v>
      </c>
      <c r="G42" s="45">
        <v>17</v>
      </c>
      <c r="H42" s="41">
        <f t="shared" si="2"/>
        <v>450</v>
      </c>
      <c r="I42" s="46">
        <f t="shared" si="0"/>
        <v>7650</v>
      </c>
      <c r="K42" s="54">
        <f t="shared" si="1"/>
        <v>306</v>
      </c>
    </row>
    <row r="43" spans="1:11" x14ac:dyDescent="0.25">
      <c r="A43" s="13" t="s">
        <v>108</v>
      </c>
      <c r="B43" s="14" t="s">
        <v>109</v>
      </c>
      <c r="C43" s="63">
        <v>27</v>
      </c>
      <c r="D43" s="68">
        <v>432</v>
      </c>
      <c r="E43" s="64">
        <v>11664</v>
      </c>
      <c r="G43" s="45">
        <v>27</v>
      </c>
      <c r="H43" s="41">
        <f t="shared" si="2"/>
        <v>450</v>
      </c>
      <c r="I43" s="46">
        <f t="shared" si="0"/>
        <v>12150</v>
      </c>
      <c r="K43" s="54">
        <f t="shared" si="1"/>
        <v>486</v>
      </c>
    </row>
    <row r="44" spans="1:11" x14ac:dyDescent="0.25">
      <c r="A44" s="13" t="s">
        <v>110</v>
      </c>
      <c r="B44" s="14" t="s">
        <v>111</v>
      </c>
      <c r="C44" s="63">
        <v>22</v>
      </c>
      <c r="D44" s="68">
        <v>432</v>
      </c>
      <c r="E44" s="64">
        <v>9504</v>
      </c>
      <c r="G44" s="45">
        <v>22</v>
      </c>
      <c r="H44" s="41">
        <f t="shared" si="2"/>
        <v>450</v>
      </c>
      <c r="I44" s="46">
        <f t="shared" si="0"/>
        <v>9900</v>
      </c>
      <c r="K44" s="54">
        <f t="shared" si="1"/>
        <v>396</v>
      </c>
    </row>
    <row r="45" spans="1:11" x14ac:dyDescent="0.25">
      <c r="A45" s="13" t="s">
        <v>112</v>
      </c>
      <c r="B45" s="14" t="s">
        <v>113</v>
      </c>
      <c r="C45" s="63">
        <v>35</v>
      </c>
      <c r="D45" s="68">
        <v>432</v>
      </c>
      <c r="E45" s="64">
        <v>15120</v>
      </c>
      <c r="G45" s="45">
        <v>32</v>
      </c>
      <c r="H45" s="41">
        <f t="shared" si="2"/>
        <v>450</v>
      </c>
      <c r="I45" s="46">
        <f t="shared" si="0"/>
        <v>14400</v>
      </c>
      <c r="K45" s="54">
        <f t="shared" si="1"/>
        <v>-720</v>
      </c>
    </row>
    <row r="46" spans="1:11" x14ac:dyDescent="0.25">
      <c r="A46" s="13" t="s">
        <v>114</v>
      </c>
      <c r="B46" s="14" t="s">
        <v>115</v>
      </c>
      <c r="C46" s="63">
        <v>12</v>
      </c>
      <c r="D46" s="68">
        <v>432</v>
      </c>
      <c r="E46" s="64">
        <v>5184</v>
      </c>
      <c r="G46" s="45">
        <v>12</v>
      </c>
      <c r="H46" s="41">
        <f t="shared" si="2"/>
        <v>450</v>
      </c>
      <c r="I46" s="46">
        <f t="shared" si="0"/>
        <v>5400</v>
      </c>
      <c r="K46" s="54">
        <f t="shared" si="1"/>
        <v>216</v>
      </c>
    </row>
    <row r="47" spans="1:11" x14ac:dyDescent="0.25">
      <c r="A47" s="15" t="s">
        <v>116</v>
      </c>
      <c r="B47" s="16" t="s">
        <v>117</v>
      </c>
      <c r="C47" s="65">
        <v>18</v>
      </c>
      <c r="D47" s="69">
        <v>432</v>
      </c>
      <c r="E47" s="66">
        <v>7776</v>
      </c>
      <c r="G47" s="47">
        <v>17</v>
      </c>
      <c r="H47" s="41">
        <f t="shared" si="2"/>
        <v>450</v>
      </c>
      <c r="I47" s="48">
        <f t="shared" si="0"/>
        <v>7650</v>
      </c>
      <c r="K47" s="54">
        <f t="shared" si="1"/>
        <v>-126</v>
      </c>
    </row>
    <row r="48" spans="1:11" x14ac:dyDescent="0.25">
      <c r="A48" s="17" t="s">
        <v>56</v>
      </c>
      <c r="B48" s="14" t="s">
        <v>118</v>
      </c>
      <c r="C48" s="63">
        <v>1</v>
      </c>
      <c r="D48" s="68">
        <v>432</v>
      </c>
      <c r="E48" s="64">
        <v>432</v>
      </c>
      <c r="G48" s="45">
        <v>1</v>
      </c>
      <c r="H48" s="41">
        <f t="shared" si="2"/>
        <v>450</v>
      </c>
      <c r="I48" s="46">
        <f t="shared" si="0"/>
        <v>450</v>
      </c>
      <c r="K48" s="54">
        <f t="shared" si="1"/>
        <v>18</v>
      </c>
    </row>
    <row r="49" spans="1:11" x14ac:dyDescent="0.25">
      <c r="A49" s="17" t="s">
        <v>7</v>
      </c>
      <c r="B49" s="14" t="s">
        <v>119</v>
      </c>
      <c r="C49" s="63">
        <v>13</v>
      </c>
      <c r="D49" s="68">
        <v>432</v>
      </c>
      <c r="E49" s="64">
        <v>5616</v>
      </c>
      <c r="F49"/>
      <c r="G49" s="45">
        <v>14</v>
      </c>
      <c r="H49" s="41">
        <f t="shared" si="2"/>
        <v>450</v>
      </c>
      <c r="I49" s="46">
        <f t="shared" si="0"/>
        <v>6300</v>
      </c>
      <c r="K49" s="54">
        <f t="shared" si="1"/>
        <v>684</v>
      </c>
    </row>
    <row r="50" spans="1:11" x14ac:dyDescent="0.25">
      <c r="A50" s="13" t="s">
        <v>120</v>
      </c>
      <c r="B50" s="14" t="s">
        <v>121</v>
      </c>
      <c r="C50" s="63">
        <v>0</v>
      </c>
      <c r="D50" s="68">
        <v>432</v>
      </c>
      <c r="E50" s="64">
        <v>0</v>
      </c>
      <c r="F50"/>
      <c r="G50" s="45"/>
      <c r="H50" s="41">
        <f t="shared" si="2"/>
        <v>450</v>
      </c>
      <c r="I50" s="46">
        <f t="shared" si="0"/>
        <v>0</v>
      </c>
      <c r="K50" s="54">
        <f t="shared" si="1"/>
        <v>0</v>
      </c>
    </row>
    <row r="51" spans="1:11" x14ac:dyDescent="0.25">
      <c r="A51" s="13" t="s">
        <v>35</v>
      </c>
      <c r="B51" s="14" t="s">
        <v>122</v>
      </c>
      <c r="C51" s="63">
        <v>8</v>
      </c>
      <c r="D51" s="68">
        <v>432</v>
      </c>
      <c r="E51" s="64">
        <v>3456</v>
      </c>
      <c r="F51"/>
      <c r="G51" s="45">
        <v>8</v>
      </c>
      <c r="H51" s="41">
        <f t="shared" si="2"/>
        <v>450</v>
      </c>
      <c r="I51" s="46">
        <f t="shared" si="0"/>
        <v>3600</v>
      </c>
      <c r="K51" s="54">
        <f t="shared" si="1"/>
        <v>144</v>
      </c>
    </row>
    <row r="52" spans="1:11" x14ac:dyDescent="0.25">
      <c r="A52" s="17" t="s">
        <v>57</v>
      </c>
      <c r="B52" s="14" t="s">
        <v>123</v>
      </c>
      <c r="C52" s="63">
        <v>21</v>
      </c>
      <c r="D52" s="68">
        <v>432</v>
      </c>
      <c r="E52" s="64">
        <v>9072</v>
      </c>
      <c r="F52"/>
      <c r="G52" s="45">
        <v>21</v>
      </c>
      <c r="H52" s="41">
        <f t="shared" si="2"/>
        <v>450</v>
      </c>
      <c r="I52" s="46">
        <f t="shared" si="0"/>
        <v>9450</v>
      </c>
      <c r="K52" s="54">
        <f t="shared" si="1"/>
        <v>378</v>
      </c>
    </row>
    <row r="53" spans="1:11" x14ac:dyDescent="0.25">
      <c r="A53" s="13" t="s">
        <v>36</v>
      </c>
      <c r="B53" s="14" t="s">
        <v>124</v>
      </c>
      <c r="C53" s="63">
        <v>4</v>
      </c>
      <c r="D53" s="68">
        <v>432</v>
      </c>
      <c r="E53" s="64">
        <v>1728</v>
      </c>
      <c r="F53"/>
      <c r="G53" s="45">
        <v>4</v>
      </c>
      <c r="H53" s="41">
        <f t="shared" si="2"/>
        <v>450</v>
      </c>
      <c r="I53" s="46">
        <f t="shared" si="0"/>
        <v>1800</v>
      </c>
      <c r="K53" s="54">
        <f t="shared" si="1"/>
        <v>72</v>
      </c>
    </row>
    <row r="54" spans="1:11" x14ac:dyDescent="0.25">
      <c r="A54" s="13" t="s">
        <v>125</v>
      </c>
      <c r="B54" s="14" t="s">
        <v>126</v>
      </c>
      <c r="C54" s="63">
        <v>20</v>
      </c>
      <c r="D54" s="68">
        <v>432</v>
      </c>
      <c r="E54" s="64">
        <v>8640</v>
      </c>
      <c r="F54"/>
      <c r="G54" s="45">
        <v>20</v>
      </c>
      <c r="H54" s="41">
        <f t="shared" si="2"/>
        <v>450</v>
      </c>
      <c r="I54" s="46">
        <f t="shared" si="0"/>
        <v>9000</v>
      </c>
      <c r="K54" s="54">
        <f t="shared" si="1"/>
        <v>360</v>
      </c>
    </row>
    <row r="55" spans="1:11" x14ac:dyDescent="0.25">
      <c r="A55" s="13" t="s">
        <v>197</v>
      </c>
      <c r="B55" s="37" t="s">
        <v>198</v>
      </c>
      <c r="C55" s="63">
        <v>0</v>
      </c>
      <c r="D55" s="68">
        <v>432</v>
      </c>
      <c r="E55" s="64">
        <v>0</v>
      </c>
      <c r="G55" s="45"/>
      <c r="H55" s="41">
        <f t="shared" si="2"/>
        <v>450</v>
      </c>
      <c r="I55" s="46">
        <f t="shared" si="0"/>
        <v>0</v>
      </c>
      <c r="K55" s="54">
        <f t="shared" si="1"/>
        <v>0</v>
      </c>
    </row>
    <row r="56" spans="1:11" x14ac:dyDescent="0.25">
      <c r="A56" s="13" t="s">
        <v>127</v>
      </c>
      <c r="B56" s="14" t="s">
        <v>128</v>
      </c>
      <c r="C56" s="63">
        <v>0</v>
      </c>
      <c r="D56" s="68">
        <v>432</v>
      </c>
      <c r="E56" s="64">
        <v>0</v>
      </c>
      <c r="F56"/>
      <c r="G56" s="45"/>
      <c r="H56" s="41">
        <f t="shared" si="2"/>
        <v>450</v>
      </c>
      <c r="I56" s="46">
        <f t="shared" si="0"/>
        <v>0</v>
      </c>
      <c r="K56" s="54">
        <f t="shared" si="1"/>
        <v>0</v>
      </c>
    </row>
    <row r="57" spans="1:11" x14ac:dyDescent="0.25">
      <c r="A57" s="13" t="s">
        <v>37</v>
      </c>
      <c r="B57" s="14" t="s">
        <v>129</v>
      </c>
      <c r="C57" s="63">
        <v>36</v>
      </c>
      <c r="D57" s="68">
        <v>432</v>
      </c>
      <c r="E57" s="64">
        <v>15552</v>
      </c>
      <c r="F57"/>
      <c r="G57" s="45">
        <v>38</v>
      </c>
      <c r="H57" s="41">
        <f t="shared" si="2"/>
        <v>450</v>
      </c>
      <c r="I57" s="46">
        <f t="shared" si="0"/>
        <v>17100</v>
      </c>
      <c r="K57" s="54">
        <f t="shared" si="1"/>
        <v>1548</v>
      </c>
    </row>
    <row r="58" spans="1:11" x14ac:dyDescent="0.25">
      <c r="A58" s="13" t="s">
        <v>130</v>
      </c>
      <c r="B58" s="14" t="s">
        <v>131</v>
      </c>
      <c r="C58" s="63">
        <v>12</v>
      </c>
      <c r="D58" s="68">
        <v>432</v>
      </c>
      <c r="E58" s="64">
        <v>5184</v>
      </c>
      <c r="F58"/>
      <c r="G58" s="45">
        <v>13</v>
      </c>
      <c r="H58" s="41">
        <f t="shared" si="2"/>
        <v>450</v>
      </c>
      <c r="I58" s="46">
        <f t="shared" si="0"/>
        <v>5850</v>
      </c>
      <c r="K58" s="54">
        <f t="shared" si="1"/>
        <v>666</v>
      </c>
    </row>
    <row r="59" spans="1:11" x14ac:dyDescent="0.25">
      <c r="A59" s="13" t="s">
        <v>132</v>
      </c>
      <c r="B59" s="14" t="s">
        <v>133</v>
      </c>
      <c r="C59" s="63">
        <v>0</v>
      </c>
      <c r="D59" s="68">
        <v>432</v>
      </c>
      <c r="E59" s="64">
        <v>0</v>
      </c>
      <c r="F59"/>
      <c r="G59" s="45"/>
      <c r="H59" s="41">
        <f t="shared" si="2"/>
        <v>450</v>
      </c>
      <c r="I59" s="46">
        <f t="shared" si="0"/>
        <v>0</v>
      </c>
      <c r="K59" s="54">
        <f t="shared" si="1"/>
        <v>0</v>
      </c>
    </row>
    <row r="60" spans="1:11" x14ac:dyDescent="0.25">
      <c r="A60" s="15" t="s">
        <v>134</v>
      </c>
      <c r="B60" s="16" t="s">
        <v>135</v>
      </c>
      <c r="C60" s="65">
        <v>2</v>
      </c>
      <c r="D60" s="69">
        <v>432</v>
      </c>
      <c r="E60" s="66">
        <v>864</v>
      </c>
      <c r="F60"/>
      <c r="G60" s="47">
        <v>2</v>
      </c>
      <c r="H60" s="41">
        <f t="shared" si="2"/>
        <v>450</v>
      </c>
      <c r="I60" s="48">
        <f t="shared" si="0"/>
        <v>900</v>
      </c>
      <c r="K60" s="54">
        <f t="shared" si="1"/>
        <v>36</v>
      </c>
    </row>
    <row r="61" spans="1:11" x14ac:dyDescent="0.25">
      <c r="A61" s="13" t="s">
        <v>38</v>
      </c>
      <c r="B61" s="14" t="s">
        <v>136</v>
      </c>
      <c r="C61" s="63">
        <v>4</v>
      </c>
      <c r="D61" s="68">
        <v>432</v>
      </c>
      <c r="E61" s="64">
        <v>1728</v>
      </c>
      <c r="F61"/>
      <c r="G61" s="45">
        <v>4</v>
      </c>
      <c r="H61" s="41">
        <f t="shared" si="2"/>
        <v>450</v>
      </c>
      <c r="I61" s="46">
        <f t="shared" si="0"/>
        <v>1800</v>
      </c>
      <c r="K61" s="54">
        <f t="shared" si="1"/>
        <v>72</v>
      </c>
    </row>
    <row r="62" spans="1:11" x14ac:dyDescent="0.25">
      <c r="A62" s="13" t="s">
        <v>137</v>
      </c>
      <c r="B62" s="14" t="s">
        <v>138</v>
      </c>
      <c r="C62" s="63">
        <v>139</v>
      </c>
      <c r="D62" s="68">
        <v>432</v>
      </c>
      <c r="E62" s="64">
        <v>60048</v>
      </c>
      <c r="F62"/>
      <c r="G62" s="45">
        <v>138</v>
      </c>
      <c r="H62" s="41">
        <f t="shared" si="2"/>
        <v>450</v>
      </c>
      <c r="I62" s="46">
        <f t="shared" si="0"/>
        <v>62100</v>
      </c>
      <c r="K62" s="54">
        <f t="shared" si="1"/>
        <v>2052</v>
      </c>
    </row>
    <row r="63" spans="1:11" x14ac:dyDescent="0.25">
      <c r="A63" s="13" t="s">
        <v>1</v>
      </c>
      <c r="B63" s="14" t="s">
        <v>139</v>
      </c>
      <c r="C63" s="63">
        <v>19</v>
      </c>
      <c r="D63" s="68">
        <v>432</v>
      </c>
      <c r="E63" s="64">
        <v>8208</v>
      </c>
      <c r="F63"/>
      <c r="G63" s="45">
        <v>19</v>
      </c>
      <c r="H63" s="41">
        <f t="shared" si="2"/>
        <v>450</v>
      </c>
      <c r="I63" s="46">
        <f t="shared" si="0"/>
        <v>8550</v>
      </c>
      <c r="K63" s="54">
        <f t="shared" si="1"/>
        <v>342</v>
      </c>
    </row>
    <row r="64" spans="1:11" x14ac:dyDescent="0.25">
      <c r="A64" s="13" t="s">
        <v>2</v>
      </c>
      <c r="B64" s="14" t="s">
        <v>140</v>
      </c>
      <c r="C64" s="63">
        <v>8</v>
      </c>
      <c r="D64" s="68">
        <v>432</v>
      </c>
      <c r="E64" s="64">
        <v>3456</v>
      </c>
      <c r="F64"/>
      <c r="G64" s="45">
        <v>7</v>
      </c>
      <c r="H64" s="41">
        <f t="shared" si="2"/>
        <v>450</v>
      </c>
      <c r="I64" s="46">
        <f t="shared" si="0"/>
        <v>3150</v>
      </c>
      <c r="K64" s="54">
        <f t="shared" si="1"/>
        <v>-306</v>
      </c>
    </row>
    <row r="65" spans="1:11" x14ac:dyDescent="0.25">
      <c r="A65" s="13" t="s">
        <v>141</v>
      </c>
      <c r="B65" s="14" t="s">
        <v>142</v>
      </c>
      <c r="C65" s="63">
        <v>12</v>
      </c>
      <c r="D65" s="68">
        <v>432</v>
      </c>
      <c r="E65" s="64">
        <v>5184</v>
      </c>
      <c r="G65" s="45">
        <v>12</v>
      </c>
      <c r="H65" s="41">
        <f t="shared" si="2"/>
        <v>450</v>
      </c>
      <c r="I65" s="46">
        <f t="shared" si="0"/>
        <v>5400</v>
      </c>
      <c r="K65" s="54">
        <f t="shared" si="1"/>
        <v>216</v>
      </c>
    </row>
    <row r="66" spans="1:11" x14ac:dyDescent="0.25">
      <c r="A66" s="13" t="s">
        <v>143</v>
      </c>
      <c r="B66" s="14" t="s">
        <v>144</v>
      </c>
      <c r="C66" s="63">
        <v>16</v>
      </c>
      <c r="D66" s="68">
        <v>432</v>
      </c>
      <c r="E66" s="64">
        <v>6912</v>
      </c>
      <c r="G66" s="45">
        <v>16</v>
      </c>
      <c r="H66" s="41">
        <f t="shared" si="2"/>
        <v>450</v>
      </c>
      <c r="I66" s="46">
        <f t="shared" si="0"/>
        <v>7200</v>
      </c>
      <c r="K66" s="54">
        <f t="shared" si="1"/>
        <v>288</v>
      </c>
    </row>
    <row r="67" spans="1:11" x14ac:dyDescent="0.25">
      <c r="A67" s="13" t="s">
        <v>3</v>
      </c>
      <c r="B67" s="14" t="s">
        <v>145</v>
      </c>
      <c r="C67" s="63">
        <v>63</v>
      </c>
      <c r="D67" s="68">
        <v>432</v>
      </c>
      <c r="E67" s="64">
        <v>27216</v>
      </c>
      <c r="G67" s="45">
        <v>63</v>
      </c>
      <c r="H67" s="41">
        <f t="shared" si="2"/>
        <v>450</v>
      </c>
      <c r="I67" s="46">
        <f t="shared" si="0"/>
        <v>28350</v>
      </c>
      <c r="K67" s="54">
        <f t="shared" si="1"/>
        <v>1134</v>
      </c>
    </row>
    <row r="68" spans="1:11" x14ac:dyDescent="0.25">
      <c r="A68" s="13" t="s">
        <v>4</v>
      </c>
      <c r="B68" s="24" t="s">
        <v>146</v>
      </c>
      <c r="C68" s="63">
        <v>85</v>
      </c>
      <c r="D68" s="68">
        <v>432</v>
      </c>
      <c r="E68" s="64">
        <v>36720</v>
      </c>
      <c r="G68" s="45">
        <v>85</v>
      </c>
      <c r="H68" s="41">
        <f t="shared" si="2"/>
        <v>450</v>
      </c>
      <c r="I68" s="46">
        <f t="shared" ref="I68:I100" si="3">ROUND(G68*H68,2)</f>
        <v>38250</v>
      </c>
      <c r="K68" s="54">
        <f t="shared" ref="K68:K99" si="4">+I68-E68</f>
        <v>1530</v>
      </c>
    </row>
    <row r="69" spans="1:11" x14ac:dyDescent="0.25">
      <c r="A69" s="15" t="s">
        <v>147</v>
      </c>
      <c r="B69" s="16" t="s">
        <v>148</v>
      </c>
      <c r="C69" s="65">
        <v>1</v>
      </c>
      <c r="D69" s="69">
        <v>432</v>
      </c>
      <c r="E69" s="66">
        <v>432</v>
      </c>
      <c r="G69" s="47">
        <v>1</v>
      </c>
      <c r="H69" s="41">
        <f t="shared" si="2"/>
        <v>450</v>
      </c>
      <c r="I69" s="48">
        <f t="shared" si="3"/>
        <v>450</v>
      </c>
      <c r="K69" s="54">
        <f t="shared" si="4"/>
        <v>18</v>
      </c>
    </row>
    <row r="70" spans="1:11" x14ac:dyDescent="0.25">
      <c r="A70" s="13" t="s">
        <v>149</v>
      </c>
      <c r="B70" s="14" t="s">
        <v>150</v>
      </c>
      <c r="C70" s="63">
        <v>123</v>
      </c>
      <c r="D70" s="68">
        <v>432</v>
      </c>
      <c r="E70" s="64">
        <v>53136</v>
      </c>
      <c r="G70" s="45">
        <v>133</v>
      </c>
      <c r="H70" s="41">
        <f t="shared" ref="H70:H100" si="5">+H69</f>
        <v>450</v>
      </c>
      <c r="I70" s="46">
        <f t="shared" si="3"/>
        <v>59850</v>
      </c>
      <c r="K70" s="54">
        <f t="shared" si="4"/>
        <v>6714</v>
      </c>
    </row>
    <row r="71" spans="1:11" x14ac:dyDescent="0.25">
      <c r="A71" s="13" t="s">
        <v>151</v>
      </c>
      <c r="B71" s="14" t="s">
        <v>152</v>
      </c>
      <c r="C71" s="63">
        <v>3</v>
      </c>
      <c r="D71" s="68">
        <v>432</v>
      </c>
      <c r="E71" s="64">
        <v>1296</v>
      </c>
      <c r="G71" s="45">
        <v>3</v>
      </c>
      <c r="H71" s="41">
        <f t="shared" si="5"/>
        <v>450</v>
      </c>
      <c r="I71" s="46">
        <f t="shared" si="3"/>
        <v>1350</v>
      </c>
      <c r="K71" s="54">
        <f t="shared" si="4"/>
        <v>54</v>
      </c>
    </row>
    <row r="72" spans="1:11" x14ac:dyDescent="0.25">
      <c r="A72" s="25" t="s">
        <v>153</v>
      </c>
      <c r="B72" s="26" t="s">
        <v>154</v>
      </c>
      <c r="C72" s="65">
        <v>2</v>
      </c>
      <c r="D72" s="69">
        <v>432</v>
      </c>
      <c r="E72" s="66">
        <v>864</v>
      </c>
      <c r="G72" s="47">
        <v>2</v>
      </c>
      <c r="H72" s="41">
        <f t="shared" si="5"/>
        <v>450</v>
      </c>
      <c r="I72" s="48">
        <f t="shared" si="3"/>
        <v>900</v>
      </c>
      <c r="K72" s="54">
        <f t="shared" si="4"/>
        <v>36</v>
      </c>
    </row>
    <row r="73" spans="1:11" x14ac:dyDescent="0.25">
      <c r="A73" s="17" t="s">
        <v>8</v>
      </c>
      <c r="B73" s="27" t="s">
        <v>155</v>
      </c>
      <c r="C73" s="63">
        <v>4</v>
      </c>
      <c r="D73" s="68">
        <v>432</v>
      </c>
      <c r="E73" s="64">
        <v>1728</v>
      </c>
      <c r="G73" s="45">
        <v>4</v>
      </c>
      <c r="H73" s="41">
        <f t="shared" si="5"/>
        <v>450</v>
      </c>
      <c r="I73" s="46">
        <f t="shared" si="3"/>
        <v>1800</v>
      </c>
      <c r="K73" s="54">
        <f t="shared" si="4"/>
        <v>72</v>
      </c>
    </row>
    <row r="74" spans="1:11" x14ac:dyDescent="0.25">
      <c r="A74" s="25" t="s">
        <v>156</v>
      </c>
      <c r="B74" s="26" t="s">
        <v>157</v>
      </c>
      <c r="C74" s="65">
        <v>34</v>
      </c>
      <c r="D74" s="69">
        <v>432</v>
      </c>
      <c r="E74" s="66">
        <v>14688</v>
      </c>
      <c r="G74" s="47">
        <v>33</v>
      </c>
      <c r="H74" s="41">
        <f t="shared" si="5"/>
        <v>450</v>
      </c>
      <c r="I74" s="48">
        <f t="shared" si="3"/>
        <v>14850</v>
      </c>
      <c r="K74" s="54">
        <f t="shared" si="4"/>
        <v>162</v>
      </c>
    </row>
    <row r="75" spans="1:11" x14ac:dyDescent="0.25">
      <c r="A75" s="28" t="s">
        <v>158</v>
      </c>
      <c r="B75" s="29" t="s">
        <v>159</v>
      </c>
      <c r="C75" s="63"/>
      <c r="D75" s="68">
        <v>432</v>
      </c>
      <c r="E75" s="64">
        <v>0</v>
      </c>
      <c r="G75" s="45"/>
      <c r="H75" s="41">
        <f t="shared" si="5"/>
        <v>450</v>
      </c>
      <c r="I75" s="46">
        <f t="shared" si="3"/>
        <v>0</v>
      </c>
      <c r="K75" s="54">
        <f t="shared" si="4"/>
        <v>0</v>
      </c>
    </row>
    <row r="76" spans="1:11" x14ac:dyDescent="0.25">
      <c r="A76" s="28" t="s">
        <v>0</v>
      </c>
      <c r="B76" s="29" t="s">
        <v>160</v>
      </c>
      <c r="C76" s="63"/>
      <c r="D76" s="68">
        <v>432</v>
      </c>
      <c r="E76" s="64">
        <v>0</v>
      </c>
      <c r="G76" s="45"/>
      <c r="H76" s="41">
        <f t="shared" si="5"/>
        <v>450</v>
      </c>
      <c r="I76" s="46">
        <f t="shared" si="3"/>
        <v>0</v>
      </c>
      <c r="K76" s="54">
        <f t="shared" si="4"/>
        <v>0</v>
      </c>
    </row>
    <row r="77" spans="1:11" x14ac:dyDescent="0.25">
      <c r="A77" s="28" t="s">
        <v>39</v>
      </c>
      <c r="B77" s="29" t="s">
        <v>161</v>
      </c>
      <c r="C77" s="63"/>
      <c r="D77" s="68">
        <v>432</v>
      </c>
      <c r="E77" s="64">
        <v>0</v>
      </c>
      <c r="G77" s="45"/>
      <c r="H77" s="41">
        <f t="shared" si="5"/>
        <v>450</v>
      </c>
      <c r="I77" s="46">
        <f t="shared" si="3"/>
        <v>0</v>
      </c>
      <c r="K77" s="54">
        <f t="shared" si="4"/>
        <v>0</v>
      </c>
    </row>
    <row r="78" spans="1:11" x14ac:dyDescent="0.25">
      <c r="A78" s="28" t="s">
        <v>162</v>
      </c>
      <c r="B78" s="29" t="s">
        <v>163</v>
      </c>
      <c r="C78" s="63"/>
      <c r="D78" s="68">
        <v>432</v>
      </c>
      <c r="E78" s="64">
        <v>0</v>
      </c>
      <c r="G78" s="45"/>
      <c r="H78" s="41">
        <f t="shared" si="5"/>
        <v>450</v>
      </c>
      <c r="I78" s="46">
        <f t="shared" si="3"/>
        <v>0</v>
      </c>
      <c r="K78" s="54">
        <f t="shared" si="4"/>
        <v>0</v>
      </c>
    </row>
    <row r="79" spans="1:11" x14ac:dyDescent="0.25">
      <c r="A79" s="25" t="s">
        <v>164</v>
      </c>
      <c r="B79" s="26" t="s">
        <v>165</v>
      </c>
      <c r="C79" s="65"/>
      <c r="D79" s="69">
        <v>432</v>
      </c>
      <c r="E79" s="66">
        <v>0</v>
      </c>
      <c r="G79" s="47"/>
      <c r="H79" s="41">
        <f t="shared" si="5"/>
        <v>450</v>
      </c>
      <c r="I79" s="48">
        <f t="shared" si="3"/>
        <v>0</v>
      </c>
      <c r="K79" s="54">
        <f t="shared" si="4"/>
        <v>0</v>
      </c>
    </row>
    <row r="80" spans="1:11" x14ac:dyDescent="0.25">
      <c r="A80" s="28" t="s">
        <v>166</v>
      </c>
      <c r="B80" s="29" t="s">
        <v>167</v>
      </c>
      <c r="C80" s="63"/>
      <c r="D80" s="68">
        <v>432</v>
      </c>
      <c r="E80" s="64">
        <v>0</v>
      </c>
      <c r="G80" s="45"/>
      <c r="H80" s="41">
        <f t="shared" si="5"/>
        <v>450</v>
      </c>
      <c r="I80" s="46">
        <f t="shared" si="3"/>
        <v>0</v>
      </c>
      <c r="K80" s="54">
        <f t="shared" si="4"/>
        <v>0</v>
      </c>
    </row>
    <row r="81" spans="1:11" x14ac:dyDescent="0.25">
      <c r="A81" s="17" t="s">
        <v>58</v>
      </c>
      <c r="B81" s="29" t="s">
        <v>168</v>
      </c>
      <c r="C81" s="63">
        <v>604</v>
      </c>
      <c r="D81" s="68">
        <v>432</v>
      </c>
      <c r="E81" s="64">
        <v>260928</v>
      </c>
      <c r="F81"/>
      <c r="G81" s="45">
        <v>598</v>
      </c>
      <c r="H81" s="41">
        <f t="shared" si="5"/>
        <v>450</v>
      </c>
      <c r="I81" s="46">
        <f t="shared" si="3"/>
        <v>269100</v>
      </c>
      <c r="K81" s="54">
        <f t="shared" si="4"/>
        <v>8172</v>
      </c>
    </row>
    <row r="82" spans="1:11" x14ac:dyDescent="0.25">
      <c r="A82" s="28" t="s">
        <v>169</v>
      </c>
      <c r="B82" s="29" t="s">
        <v>170</v>
      </c>
      <c r="C82" s="63"/>
      <c r="D82" s="68">
        <v>432</v>
      </c>
      <c r="E82" s="64">
        <v>0</v>
      </c>
      <c r="F82"/>
      <c r="G82" s="45"/>
      <c r="H82" s="41">
        <f t="shared" si="5"/>
        <v>450</v>
      </c>
      <c r="I82" s="46">
        <f t="shared" si="3"/>
        <v>0</v>
      </c>
      <c r="K82" s="54">
        <f t="shared" si="4"/>
        <v>0</v>
      </c>
    </row>
    <row r="83" spans="1:11" x14ac:dyDescent="0.25">
      <c r="A83" s="28" t="s">
        <v>171</v>
      </c>
      <c r="B83" s="29" t="s">
        <v>172</v>
      </c>
      <c r="C83" s="63"/>
      <c r="D83" s="68">
        <v>432</v>
      </c>
      <c r="E83" s="64">
        <v>0</v>
      </c>
      <c r="F83"/>
      <c r="G83" s="45"/>
      <c r="H83" s="41">
        <f t="shared" si="5"/>
        <v>450</v>
      </c>
      <c r="I83" s="46">
        <f t="shared" si="3"/>
        <v>0</v>
      </c>
      <c r="K83" s="54">
        <f t="shared" si="4"/>
        <v>0</v>
      </c>
    </row>
    <row r="84" spans="1:11" x14ac:dyDescent="0.25">
      <c r="A84" s="28" t="s">
        <v>173</v>
      </c>
      <c r="B84" s="29" t="s">
        <v>174</v>
      </c>
      <c r="C84" s="63"/>
      <c r="D84" s="68">
        <v>432</v>
      </c>
      <c r="E84" s="64">
        <v>0</v>
      </c>
      <c r="F84"/>
      <c r="G84" s="45"/>
      <c r="H84" s="41">
        <f t="shared" si="5"/>
        <v>450</v>
      </c>
      <c r="I84" s="46">
        <f t="shared" si="3"/>
        <v>0</v>
      </c>
      <c r="K84" s="54">
        <f t="shared" si="4"/>
        <v>0</v>
      </c>
    </row>
    <row r="85" spans="1:11" x14ac:dyDescent="0.25">
      <c r="A85" s="18" t="s">
        <v>9</v>
      </c>
      <c r="B85" s="29" t="s">
        <v>175</v>
      </c>
      <c r="C85" s="63">
        <v>76</v>
      </c>
      <c r="D85" s="68">
        <v>432</v>
      </c>
      <c r="E85" s="64">
        <v>32832</v>
      </c>
      <c r="F85"/>
      <c r="G85" s="45">
        <v>78</v>
      </c>
      <c r="H85" s="41">
        <f t="shared" si="5"/>
        <v>450</v>
      </c>
      <c r="I85" s="46">
        <f t="shared" si="3"/>
        <v>35100</v>
      </c>
      <c r="K85" s="54">
        <f t="shared" si="4"/>
        <v>2268</v>
      </c>
    </row>
    <row r="86" spans="1:11" x14ac:dyDescent="0.25">
      <c r="A86" s="17" t="s">
        <v>176</v>
      </c>
      <c r="B86" s="29" t="s">
        <v>177</v>
      </c>
      <c r="C86" s="63">
        <v>4</v>
      </c>
      <c r="D86" s="68">
        <v>432</v>
      </c>
      <c r="E86" s="64">
        <v>1728</v>
      </c>
      <c r="F86"/>
      <c r="G86" s="45">
        <v>5</v>
      </c>
      <c r="H86" s="41">
        <f t="shared" si="5"/>
        <v>450</v>
      </c>
      <c r="I86" s="46">
        <f t="shared" si="3"/>
        <v>2250</v>
      </c>
      <c r="K86" s="54">
        <f t="shared" si="4"/>
        <v>522</v>
      </c>
    </row>
    <row r="87" spans="1:11" x14ac:dyDescent="0.25">
      <c r="A87" s="17" t="s">
        <v>178</v>
      </c>
      <c r="B87" s="29" t="s">
        <v>179</v>
      </c>
      <c r="C87" s="63">
        <v>53</v>
      </c>
      <c r="D87" s="68">
        <v>432</v>
      </c>
      <c r="E87" s="64">
        <v>22896</v>
      </c>
      <c r="F87"/>
      <c r="G87" s="45">
        <v>54</v>
      </c>
      <c r="H87" s="41">
        <f t="shared" si="5"/>
        <v>450</v>
      </c>
      <c r="I87" s="46">
        <f t="shared" si="3"/>
        <v>24300</v>
      </c>
      <c r="K87" s="54">
        <f t="shared" si="4"/>
        <v>1404</v>
      </c>
    </row>
    <row r="88" spans="1:11" x14ac:dyDescent="0.25">
      <c r="A88" s="30" t="s">
        <v>180</v>
      </c>
      <c r="B88" s="31" t="s">
        <v>59</v>
      </c>
      <c r="C88" s="67"/>
      <c r="D88" s="68">
        <v>432</v>
      </c>
      <c r="E88" s="64">
        <v>0</v>
      </c>
      <c r="F88"/>
      <c r="G88" s="49"/>
      <c r="H88" s="41">
        <f t="shared" si="5"/>
        <v>450</v>
      </c>
      <c r="I88" s="46">
        <f t="shared" si="3"/>
        <v>0</v>
      </c>
      <c r="K88" s="54">
        <f t="shared" si="4"/>
        <v>0</v>
      </c>
    </row>
    <row r="89" spans="1:11" x14ac:dyDescent="0.25">
      <c r="A89" s="17" t="s">
        <v>10</v>
      </c>
      <c r="B89" s="29" t="s">
        <v>181</v>
      </c>
      <c r="C89" s="63">
        <v>707</v>
      </c>
      <c r="D89" s="68">
        <v>432</v>
      </c>
      <c r="E89" s="64">
        <v>305424</v>
      </c>
      <c r="F89"/>
      <c r="G89" s="45">
        <v>688</v>
      </c>
      <c r="H89" s="41">
        <f t="shared" si="5"/>
        <v>450</v>
      </c>
      <c r="I89" s="46">
        <f t="shared" si="3"/>
        <v>309600</v>
      </c>
      <c r="K89" s="54">
        <f t="shared" si="4"/>
        <v>4176</v>
      </c>
    </row>
    <row r="90" spans="1:11" x14ac:dyDescent="0.25">
      <c r="A90" s="28" t="s">
        <v>182</v>
      </c>
      <c r="B90" s="29" t="s">
        <v>183</v>
      </c>
      <c r="C90" s="63">
        <v>5</v>
      </c>
      <c r="D90" s="68">
        <v>432</v>
      </c>
      <c r="E90" s="64">
        <v>2160</v>
      </c>
      <c r="F90"/>
      <c r="G90" s="45">
        <v>6</v>
      </c>
      <c r="H90" s="41">
        <f t="shared" si="5"/>
        <v>450</v>
      </c>
      <c r="I90" s="46">
        <f t="shared" si="3"/>
        <v>2700</v>
      </c>
      <c r="K90" s="54">
        <f t="shared" si="4"/>
        <v>540</v>
      </c>
    </row>
    <row r="91" spans="1:11" s="32" customFormat="1" x14ac:dyDescent="0.25">
      <c r="A91" s="28" t="s">
        <v>184</v>
      </c>
      <c r="B91" s="29" t="s">
        <v>185</v>
      </c>
      <c r="C91" s="63">
        <v>46</v>
      </c>
      <c r="D91" s="68">
        <v>432</v>
      </c>
      <c r="E91" s="64">
        <v>19872</v>
      </c>
      <c r="F91" s="1"/>
      <c r="G91" s="45">
        <v>46</v>
      </c>
      <c r="H91" s="41">
        <f t="shared" si="5"/>
        <v>450</v>
      </c>
      <c r="I91" s="46">
        <f t="shared" si="3"/>
        <v>20700</v>
      </c>
      <c r="K91" s="54">
        <f t="shared" si="4"/>
        <v>828</v>
      </c>
    </row>
    <row r="92" spans="1:11" x14ac:dyDescent="0.25">
      <c r="A92" s="28" t="s">
        <v>186</v>
      </c>
      <c r="B92" s="29" t="s">
        <v>187</v>
      </c>
      <c r="C92" s="63"/>
      <c r="D92" s="68">
        <v>432</v>
      </c>
      <c r="E92" s="64">
        <v>0</v>
      </c>
      <c r="F92" s="32"/>
      <c r="G92" s="45"/>
      <c r="H92" s="41">
        <f t="shared" si="5"/>
        <v>450</v>
      </c>
      <c r="I92" s="46">
        <f t="shared" si="3"/>
        <v>0</v>
      </c>
      <c r="K92" s="54">
        <f t="shared" si="4"/>
        <v>0</v>
      </c>
    </row>
    <row r="93" spans="1:11" x14ac:dyDescent="0.25">
      <c r="A93" s="28" t="s">
        <v>188</v>
      </c>
      <c r="B93" s="29" t="s">
        <v>189</v>
      </c>
      <c r="C93" s="63"/>
      <c r="D93" s="68">
        <v>432</v>
      </c>
      <c r="E93" s="64">
        <v>0</v>
      </c>
      <c r="F93"/>
      <c r="G93" s="45"/>
      <c r="H93" s="41">
        <f t="shared" si="5"/>
        <v>450</v>
      </c>
      <c r="I93" s="46">
        <f t="shared" si="3"/>
        <v>0</v>
      </c>
      <c r="K93" s="54">
        <f t="shared" si="4"/>
        <v>0</v>
      </c>
    </row>
    <row r="94" spans="1:11" x14ac:dyDescent="0.25">
      <c r="A94" s="17" t="s">
        <v>11</v>
      </c>
      <c r="B94" s="29" t="s">
        <v>190</v>
      </c>
      <c r="C94" s="63"/>
      <c r="D94" s="68">
        <v>432</v>
      </c>
      <c r="E94" s="64">
        <v>0</v>
      </c>
      <c r="F94"/>
      <c r="G94" s="45"/>
      <c r="H94" s="41">
        <f t="shared" si="5"/>
        <v>450</v>
      </c>
      <c r="I94" s="46">
        <f t="shared" si="3"/>
        <v>0</v>
      </c>
      <c r="K94" s="54">
        <f t="shared" si="4"/>
        <v>0</v>
      </c>
    </row>
    <row r="95" spans="1:11" x14ac:dyDescent="0.25">
      <c r="A95" s="17">
        <v>654</v>
      </c>
      <c r="B95" s="36" t="s">
        <v>196</v>
      </c>
      <c r="C95" s="63"/>
      <c r="D95" s="68">
        <v>432</v>
      </c>
      <c r="E95" s="64">
        <v>0</v>
      </c>
      <c r="F95"/>
      <c r="G95" s="45"/>
      <c r="H95" s="41">
        <f t="shared" si="5"/>
        <v>450</v>
      </c>
      <c r="I95" s="46">
        <f t="shared" si="3"/>
        <v>0</v>
      </c>
      <c r="K95" s="54">
        <f t="shared" si="4"/>
        <v>0</v>
      </c>
    </row>
    <row r="96" spans="1:11" x14ac:dyDescent="0.25">
      <c r="A96" s="17" t="s">
        <v>12</v>
      </c>
      <c r="B96" s="29" t="s">
        <v>191</v>
      </c>
      <c r="C96" s="63"/>
      <c r="D96" s="68">
        <v>432</v>
      </c>
      <c r="E96" s="64">
        <v>0</v>
      </c>
      <c r="F96"/>
      <c r="G96" s="45"/>
      <c r="H96" s="41">
        <f t="shared" si="5"/>
        <v>450</v>
      </c>
      <c r="I96" s="46">
        <f t="shared" si="3"/>
        <v>0</v>
      </c>
      <c r="K96" s="54">
        <f t="shared" si="4"/>
        <v>0</v>
      </c>
    </row>
    <row r="97" spans="1:11" x14ac:dyDescent="0.25">
      <c r="A97" s="17" t="s">
        <v>40</v>
      </c>
      <c r="B97" s="29" t="s">
        <v>41</v>
      </c>
      <c r="C97" s="63"/>
      <c r="D97" s="68">
        <v>432</v>
      </c>
      <c r="E97" s="64">
        <v>0</v>
      </c>
      <c r="G97" s="45"/>
      <c r="H97" s="41">
        <f t="shared" si="5"/>
        <v>450</v>
      </c>
      <c r="I97" s="46">
        <f t="shared" si="3"/>
        <v>0</v>
      </c>
      <c r="K97" s="54">
        <f t="shared" si="4"/>
        <v>0</v>
      </c>
    </row>
    <row r="98" spans="1:11" x14ac:dyDescent="0.25">
      <c r="A98" s="28" t="s">
        <v>42</v>
      </c>
      <c r="B98" s="29" t="s">
        <v>192</v>
      </c>
      <c r="C98" s="63">
        <v>4</v>
      </c>
      <c r="D98" s="68">
        <v>432</v>
      </c>
      <c r="E98" s="64">
        <v>1728</v>
      </c>
      <c r="G98" s="45">
        <v>4</v>
      </c>
      <c r="H98" s="41">
        <f t="shared" si="5"/>
        <v>450</v>
      </c>
      <c r="I98" s="46">
        <f t="shared" si="3"/>
        <v>1800</v>
      </c>
      <c r="K98" s="54">
        <f t="shared" si="4"/>
        <v>72</v>
      </c>
    </row>
    <row r="99" spans="1:11" x14ac:dyDescent="0.25">
      <c r="A99" s="17" t="s">
        <v>13</v>
      </c>
      <c r="B99" s="29" t="s">
        <v>193</v>
      </c>
      <c r="C99" s="63">
        <v>23</v>
      </c>
      <c r="D99" s="68">
        <v>432</v>
      </c>
      <c r="E99" s="64">
        <v>9936</v>
      </c>
      <c r="G99" s="45">
        <v>23</v>
      </c>
      <c r="H99" s="41">
        <f t="shared" si="5"/>
        <v>450</v>
      </c>
      <c r="I99" s="46">
        <f t="shared" si="3"/>
        <v>10350</v>
      </c>
      <c r="K99" s="54">
        <f t="shared" si="4"/>
        <v>414</v>
      </c>
    </row>
    <row r="100" spans="1:11" x14ac:dyDescent="0.25">
      <c r="A100" s="17" t="s">
        <v>43</v>
      </c>
      <c r="B100" s="29" t="s">
        <v>194</v>
      </c>
      <c r="C100" s="65"/>
      <c r="D100" s="69">
        <v>432</v>
      </c>
      <c r="E100" s="66">
        <v>0</v>
      </c>
      <c r="G100" s="45"/>
      <c r="H100" s="41">
        <f t="shared" si="5"/>
        <v>450</v>
      </c>
      <c r="I100" s="46">
        <f t="shared" si="3"/>
        <v>0</v>
      </c>
      <c r="K100" s="54">
        <f>+I100-E100</f>
        <v>0</v>
      </c>
    </row>
    <row r="101" spans="1:11" ht="15.75" thickBot="1" x14ac:dyDescent="0.3">
      <c r="A101" s="33"/>
      <c r="B101" s="34" t="s">
        <v>14</v>
      </c>
      <c r="C101" s="70">
        <v>2800</v>
      </c>
      <c r="D101" s="71"/>
      <c r="E101" s="72">
        <v>1209600</v>
      </c>
      <c r="G101" s="50">
        <f>SUM(G4:G99)</f>
        <v>2776</v>
      </c>
      <c r="H101" s="51"/>
      <c r="I101" s="52">
        <f>SUM(I4:I99)</f>
        <v>1249200</v>
      </c>
      <c r="K101" s="52">
        <f>SUM(K4:K100)</f>
        <v>39600</v>
      </c>
    </row>
    <row r="102" spans="1:11" x14ac:dyDescent="0.25">
      <c r="E102" s="38"/>
      <c r="I102" s="38"/>
    </row>
    <row r="103" spans="1:11" x14ac:dyDescent="0.25">
      <c r="D103" s="39"/>
      <c r="E103" s="38"/>
      <c r="H103" s="39"/>
      <c r="I103" s="38"/>
    </row>
    <row r="104" spans="1:11" x14ac:dyDescent="0.25">
      <c r="E104" s="38"/>
      <c r="I104" s="38"/>
    </row>
    <row r="105" spans="1:11" x14ac:dyDescent="0.25">
      <c r="A105" s="40" t="s">
        <v>199</v>
      </c>
      <c r="E105" s="38"/>
      <c r="I105" s="38"/>
    </row>
    <row r="106" spans="1:11" x14ac:dyDescent="0.25">
      <c r="E106" s="38"/>
      <c r="I106" s="38"/>
    </row>
    <row r="107" spans="1:11" x14ac:dyDescent="0.25">
      <c r="E107" s="38"/>
      <c r="I107" s="38"/>
    </row>
    <row r="108" spans="1:11" x14ac:dyDescent="0.25">
      <c r="E108" s="38"/>
      <c r="I108" s="38"/>
    </row>
    <row r="109" spans="1:11" x14ac:dyDescent="0.25">
      <c r="E109" s="38"/>
      <c r="I109" s="38"/>
    </row>
    <row r="110" spans="1:11" x14ac:dyDescent="0.25">
      <c r="E110" s="38"/>
      <c r="I110" s="38"/>
    </row>
    <row r="111" spans="1:11" x14ac:dyDescent="0.25">
      <c r="E111" s="38"/>
      <c r="I111" s="38"/>
    </row>
    <row r="112" spans="1:11" x14ac:dyDescent="0.25">
      <c r="E112" s="38"/>
      <c r="I112" s="38"/>
    </row>
    <row r="113" spans="5:9" x14ac:dyDescent="0.25">
      <c r="E113" s="38"/>
      <c r="I113" s="38"/>
    </row>
    <row r="114" spans="5:9" x14ac:dyDescent="0.25">
      <c r="E114" s="38"/>
      <c r="I114" s="38"/>
    </row>
    <row r="115" spans="5:9" x14ac:dyDescent="0.25">
      <c r="E115" s="38"/>
      <c r="I115" s="38"/>
    </row>
    <row r="116" spans="5:9" x14ac:dyDescent="0.25">
      <c r="E116" s="38"/>
      <c r="I116" s="38"/>
    </row>
  </sheetData>
  <mergeCells count="2">
    <mergeCell ref="C2:E2"/>
    <mergeCell ref="G2:I2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6 - Agency impact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dbogle</dc:creator>
  <cp:lastModifiedBy>Jusic, Mirela [DAS]</cp:lastModifiedBy>
  <cp:lastPrinted>2022-06-22T21:12:49Z</cp:lastPrinted>
  <dcterms:created xsi:type="dcterms:W3CDTF">2012-07-20T19:35:59Z</dcterms:created>
  <dcterms:modified xsi:type="dcterms:W3CDTF">2022-07-28T20:49:14Z</dcterms:modified>
</cp:coreProperties>
</file>